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<sst xmlns="http://schemas.openxmlformats.org/spreadsheetml/2006/main" count="1702" uniqueCount="550">
  <si>
    <t>64972FHH2</t>
  </si>
  <si>
    <t>UNIVERSITY TEX PERM UNIV FD</t>
  </si>
  <si>
    <t>64972F4W3</t>
  </si>
  <si>
    <t>414009AT7</t>
  </si>
  <si>
    <t>HARRIS CNTY TEX CULTURAL ED FACS FIN CORP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</si>
  <si>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</si>
  <si>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</si>
  <si>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</si>
  <si>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</si>
  <si>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</si>
  <si>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</si>
  <si>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</si>
  <si>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</si>
  <si>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</si>
  <si>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</si>
  <si>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</si>
  <si>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</si>
  <si>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</si>
  <si>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</si>
  <si>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</si>
  <si>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</si>
  <si>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</si>
  <si>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</si>
  <si>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</si>
  <si>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</si>
  <si>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</si>
  <si>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</si>
  <si>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</si>
  <si>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</si>
  <si>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</si>
  <si>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</si>
  <si>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</si>
  <si>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</si>
  <si>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</si>
  <si>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</si>
  <si>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</si>
  <si>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</si>
  <si>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</si>
  <si>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</si>
  <si>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</si>
  <si>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</si>
  <si>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</si>
  <si>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</si>
  <si>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</si>
  <si>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</si>
  <si>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</si>
  <si>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</si>
  <si>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</si>
  <si>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</si>
  <si>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</si>
  <si>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</si>
  <si>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</si>
  <si>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</si>
  <si>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</si>
  <si>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</si>
  <si>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</si>
  <si>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</si>
  <si>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</si>
  <si>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</si>
  <si>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</si>
  <si>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</si>
  <si>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</si>
  <si>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</si>
  <si>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</si>
  <si>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</si>
  <si>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</si>
  <si>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</si>
  <si>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</si>
  <si>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</si>
  <si>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</si>
  <si>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</si>
  <si>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</si>
  <si>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</si>
  <si>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</si>
  <si>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</si>
  <si>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</si>
  <si>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</si>
  <si>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</si>
  <si>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</si>
  <si>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</si>
  <si>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</si>
  <si>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</si>
  <si>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</si>
  <si>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</si>
  <si>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</si>
  <si>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</si>
  <si>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</si>
  <si>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</si>
  <si>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</si>
  <si>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</si>
  <si>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</si>
  <si>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</si>
  <si>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</si>
  <si>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</si>
  <si>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</si>
  <si>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</si>
  <si>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</si>
  <si>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</si>
  <si>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</si>
  <si>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</si>
  <si>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</si>
  <si>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74529JLM5</t>
  </si>
  <si>
    <t>PUERTO RICO SALES TAX FING CORP SALES TAX REV</t>
  </si>
  <si>
    <t>452151LF8</t>
  </si>
  <si>
    <t>ILLINOIS ST</t>
  </si>
  <si>
    <t>NEW YORK NY CITY MUN WTR FIN AUTH WTR &amp; SWR SYS REV</t>
  </si>
  <si>
    <t>CALIFORNIA ST</t>
  </si>
  <si>
    <t>NEW YORK NY</t>
  </si>
  <si>
    <t>74529JBF1</t>
  </si>
  <si>
    <t>by number of trades</t>
  </si>
  <si>
    <t>PUERTO RICO COMWLTH</t>
  </si>
  <si>
    <t>79020FAM8</t>
  </si>
  <si>
    <t>ST JOHN BAPTIST PARISH LA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</si>
  <si>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</si>
  <si>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</si>
  <si>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</si>
  <si>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PUERTO RICO PUB BLDGS AUTH REV GTD</t>
  </si>
  <si>
    <t>64971MLS9</t>
  </si>
  <si>
    <t>20774LRU1</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</si>
  <si>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</si>
  <si>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</si>
  <si>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</si>
  <si>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</si>
  <si>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</si>
  <si>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</si>
  <si>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</si>
  <si>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</si>
  <si>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</si>
  <si>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</si>
  <si>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</si>
  <si>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</si>
  <si>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</si>
  <si>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</si>
  <si>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</si>
  <si>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</si>
  <si>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</si>
  <si>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</si>
  <si>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</si>
  <si>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</si>
  <si>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</si>
  <si>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</si>
  <si>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</si>
  <si>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</si>
  <si>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</si>
  <si>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</si>
  <si>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</si>
  <si>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</si>
  <si>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</si>
  <si>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</si>
  <si>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</si>
  <si>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</si>
  <si>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</si>
  <si>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</si>
  <si>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</si>
  <si>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</si>
  <si>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</si>
  <si>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</si>
  <si>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</si>
  <si>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</si>
  <si>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</si>
  <si>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</si>
  <si>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</si>
  <si>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</si>
  <si>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</si>
  <si>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</si>
  <si>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</si>
  <si>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</si>
  <si>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</si>
  <si>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</si>
  <si>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</si>
  <si>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</si>
  <si>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</si>
  <si>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</si>
  <si>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</si>
  <si>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</si>
  <si>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</si>
  <si>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</si>
  <si>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</si>
  <si>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</si>
  <si>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</si>
  <si>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</si>
  <si>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</si>
  <si>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</si>
  <si>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</si>
  <si>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</si>
  <si>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</si>
  <si>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</si>
  <si>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</si>
  <si>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</si>
  <si>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</si>
  <si>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</si>
  <si>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</si>
  <si>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</si>
  <si>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</si>
  <si>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</si>
  <si>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</si>
  <si>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</si>
  <si>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</si>
  <si>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</si>
  <si>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</si>
  <si>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</si>
  <si>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</si>
  <si>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</si>
  <si>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</si>
  <si>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</si>
  <si>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</si>
  <si>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</si>
  <si>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</si>
  <si>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</si>
  <si>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</si>
  <si>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</si>
  <si>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</si>
  <si>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</si>
  <si>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</si>
  <si>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</si>
  <si>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</si>
  <si>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</si>
  <si>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</si>
  <si>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</si>
  <si>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</si>
  <si>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</si>
  <si>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</si>
  <si>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</si>
  <si>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</si>
  <si>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</si>
  <si>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</si>
  <si>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</si>
  <si>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</si>
  <si>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</si>
  <si>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</si>
  <si>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</si>
  <si>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</si>
  <si>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</si>
  <si>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</si>
  <si>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</si>
  <si>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</si>
  <si>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</si>
  <si>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</si>
  <si>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</si>
  <si>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</si>
  <si>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</si>
  <si>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</si>
  <si>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NEW YORK NY CITY TRANSITIONAL FIN AUTH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</si>
  <si>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</si>
  <si>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</si>
  <si>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</si>
  <si>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</si>
  <si>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</si>
  <si>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</si>
  <si>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</si>
  <si>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</si>
  <si>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</si>
  <si>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</si>
  <si>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</si>
  <si>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</si>
  <si>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</si>
  <si>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</si>
  <si>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</si>
  <si>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</si>
  <si>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</si>
  <si>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</si>
  <si>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</si>
  <si>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</si>
  <si>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</si>
  <si>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</si>
  <si>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</si>
  <si>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</si>
  <si>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</si>
  <si>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</si>
  <si>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</si>
  <si>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</si>
  <si>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</si>
  <si>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</si>
  <si>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</si>
  <si>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</si>
  <si>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548351AC9</t>
  </si>
  <si>
    <t>LOWER NECHES VALLEY AUTH TEX INDL DEV CORP REV</t>
  </si>
  <si>
    <t>548351AE5</t>
  </si>
  <si>
    <t>PUERTO RICO ELEC PWR AUTH PWR REV</t>
  </si>
  <si>
    <t>CALIFORNIA INFRASTRUCTURE &amp; ECONOMIC DEV BK REV</t>
  </si>
  <si>
    <t>BUCKEYE OHIO TOB SETTLEMENT FING AUTH</t>
  </si>
  <si>
    <t>888808DF6</t>
  </si>
  <si>
    <t>402207AD6</t>
  </si>
  <si>
    <t>GULF COAST INDL DEV AUTH TEX REV</t>
  </si>
  <si>
    <t>74529JAP0</t>
  </si>
  <si>
    <t>CALIFORNIA HEALTH FACS FING AUTH REV</t>
  </si>
  <si>
    <t>UNIVERSITY MICH UNIV REVS</t>
  </si>
  <si>
    <t>646136J85</t>
  </si>
  <si>
    <t>NEW JERSEY ST TRANSN TR FD AUTH</t>
  </si>
  <si>
    <t>914455LR9</t>
  </si>
  <si>
    <t>GEISINGER AUTH PA HEALTH SYS REV</t>
  </si>
  <si>
    <t>13033W3K7</t>
  </si>
  <si>
    <t>57582N4G7</t>
  </si>
  <si>
    <t>60528AAS3</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</si>
  <si>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</si>
  <si>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</si>
  <si>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118217AW8</t>
  </si>
  <si>
    <t>60528ABZ6</t>
  </si>
  <si>
    <t>SOUTH CAROLINA ST PUB SVC AUTH REV</t>
  </si>
  <si>
    <t>74529JHN8</t>
  </si>
  <si>
    <t>CHICAGO ILL BRD ED</t>
  </si>
  <si>
    <t>74529JAD7</t>
  </si>
  <si>
    <t>74529JFV2</t>
  </si>
  <si>
    <t>74526QVX7</t>
  </si>
  <si>
    <t>UNIVERSITY CALIF REVS</t>
  </si>
  <si>
    <t>TOBACCO SETTLEMENT FING CORP NJ</t>
  </si>
  <si>
    <t>HUDSON YDS INFRASTRUCTURE CORP NY REV</t>
  </si>
  <si>
    <t>91412GST3</t>
  </si>
  <si>
    <t>74514LE86</t>
  </si>
  <si>
    <t>88880LAB9</t>
  </si>
  <si>
    <t>TOBACCO SETTLEMENT FIN AUTH WEST VA ASSET BACKED</t>
  </si>
  <si>
    <t>575827R44</t>
  </si>
  <si>
    <t>BEAVER CNTY PA INDL DEV AUTH POLLUTN CTL REV</t>
  </si>
  <si>
    <t>60528ACB8</t>
  </si>
  <si>
    <t>13063CFT2</t>
  </si>
  <si>
    <t>64972F4V5</t>
  </si>
  <si>
    <t>91412GSK2</t>
  </si>
  <si>
    <t>64972GDE1</t>
  </si>
  <si>
    <t>368497HC0</t>
  </si>
  <si>
    <t>64966JE77</t>
  </si>
  <si>
    <t>PORT AUTH NY &amp; NJ</t>
  </si>
  <si>
    <t>44420PAA2</t>
  </si>
  <si>
    <t>167505PL4</t>
  </si>
  <si>
    <t>745160RC7</t>
  </si>
  <si>
    <t>745190DH8</t>
  </si>
  <si>
    <t>60637ACW0</t>
  </si>
  <si>
    <t>PUERTO RICO COMWLTH HWY &amp; TRANSN AUTH TRANSN REV</t>
  </si>
  <si>
    <t>PUERTO RICO COMWLTH AQUEDUCT &amp; SWR AUTH REV</t>
  </si>
  <si>
    <t>118217AU2</t>
  </si>
  <si>
    <t>GOLDEN ST TOB SECURITIZATION CORP CALIF TOB SETTLEMENT REV</t>
  </si>
  <si>
    <t>74529JFW0</t>
  </si>
  <si>
    <t>79575EAS7</t>
  </si>
  <si>
    <t>SALT VERDE FINL CORP GAS REV ARIZ</t>
  </si>
  <si>
    <t>38122NPA4</t>
  </si>
  <si>
    <t>64971Q8Y2</t>
  </si>
  <si>
    <t>57585KGP7</t>
  </si>
  <si>
    <t>649845FA7</t>
  </si>
  <si>
    <t>NEW YORK ST ENERGY RESH &amp; DEV AUTH POLLUTN CTL REV</t>
  </si>
  <si>
    <t>Copyright © 2014</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</si>
  <si>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</si>
  <si>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</si>
  <si>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915137U35</t>
  </si>
  <si>
    <t>9151153V9</t>
  </si>
  <si>
    <t>452252GG8</t>
  </si>
  <si>
    <t>ILLINOIS ST TOLL HWY AUTH TOLL HIGHWAY REV</t>
  </si>
  <si>
    <t>882723CX5</t>
  </si>
  <si>
    <t>TEXAS ST</t>
  </si>
  <si>
    <t>64972FPK6</t>
  </si>
  <si>
    <t>74529JAQ8</t>
  </si>
  <si>
    <t>64966J5Y8</t>
  </si>
  <si>
    <t>130911WD8</t>
  </si>
  <si>
    <t>57586CV36</t>
  </si>
  <si>
    <t>517840D68</t>
  </si>
  <si>
    <t>LAS VEGAS VALLEY NEV WTR DIST</t>
  </si>
  <si>
    <t>71884SAC4</t>
  </si>
  <si>
    <t>PHOENIX ARIZ INDL DEV AUTH HEALTH CARE FACS REV</t>
  </si>
  <si>
    <t>842475F26</t>
  </si>
  <si>
    <t>SOUTHERN CALIF PUB PWR AUTH PWR PROJ REV</t>
  </si>
  <si>
    <t>837151JR1</t>
  </si>
  <si>
    <t>531127AC2</t>
  </si>
  <si>
    <t>745160QC8</t>
  </si>
  <si>
    <t>NORTH CAROLINA MED CARE COMMN HEALTH CARE FACS REV</t>
  </si>
  <si>
    <t>65821DRJ2</t>
  </si>
  <si>
    <t>METROPOLITAN TRANSN AUTH NY REV</t>
  </si>
  <si>
    <t>LIBERTY NY DEV CORP REV</t>
  </si>
  <si>
    <t>ARIZONA HEALTH FACS AUTH REV</t>
  </si>
  <si>
    <t>592643CC2</t>
  </si>
  <si>
    <t>71884SAA8</t>
  </si>
  <si>
    <t>677632NX5</t>
  </si>
  <si>
    <t>OHIO ST UNIV GEN RCPTS</t>
  </si>
  <si>
    <t>074876HM8</t>
  </si>
  <si>
    <t>467229AF7</t>
  </si>
  <si>
    <t>JACKSON CNTY MISS PORT FAC REV</t>
  </si>
  <si>
    <t>2491815X2</t>
  </si>
  <si>
    <t>914455MB3</t>
  </si>
  <si>
    <t>DENVER COLO CITY &amp; CNTY ARPT REV</t>
  </si>
  <si>
    <t>Adverse Tax Opinion or Event Affecting Tax-Exempt Status</t>
  </si>
  <si>
    <t>Change in Accounting Standard</t>
  </si>
  <si>
    <t>For additional data on municipal trading activity, interest rate resets, and continuing and primary market disclosures, please see the MSRB’s 2013 Fact Book or visit the EMMA website at www.emma.msrb.org.</t>
  </si>
  <si>
    <t xml:space="preserve">2014 Third Quarter: July - September </t>
  </si>
  <si>
    <t>882723QE2</t>
  </si>
  <si>
    <t>13063CLC2</t>
  </si>
  <si>
    <t>914455HD5</t>
  </si>
  <si>
    <t>452252GF0</t>
  </si>
  <si>
    <t>130911WH9</t>
  </si>
  <si>
    <t>13048TGT4</t>
  </si>
  <si>
    <t>CALIFORNIA MUN FIN AUTH REV</t>
  </si>
  <si>
    <t>072024TM4</t>
  </si>
  <si>
    <t>BAY AREA TOLL AUTH CALIF TOLL BRDG REV</t>
  </si>
  <si>
    <t>296353LF0</t>
  </si>
  <si>
    <t>ESCONDIDO CALIF UN HIGH SCH DIST</t>
  </si>
  <si>
    <t>130795C88</t>
  </si>
  <si>
    <t>NEW YORK N Y</t>
  </si>
  <si>
    <t>072024TN2</t>
  </si>
  <si>
    <t>TOBACCO SETTLEMENT FING CORP N J</t>
  </si>
  <si>
    <t>915137T60</t>
  </si>
  <si>
    <t>64971WGU8</t>
  </si>
  <si>
    <t>686507DZ4</t>
  </si>
  <si>
    <t>ORLANDO FLA UTILS COMMN UTIL SYS REV</t>
  </si>
  <si>
    <t>64972GEN0</t>
  </si>
  <si>
    <t>13063BHP0</t>
  </si>
  <si>
    <t>649883CL7</t>
  </si>
  <si>
    <t>NEW YORK ST MTG AGY HOMEOWNER MTG REV</t>
  </si>
  <si>
    <t>452252GD5</t>
  </si>
  <si>
    <t>64966JQR0</t>
  </si>
  <si>
    <t>Top 50 Most Active Securities, 2014:Q3</t>
  </si>
  <si>
    <t>64972GEU4</t>
  </si>
  <si>
    <t>682001CC4</t>
  </si>
  <si>
    <t>OMAHA PUB PWR DIST NEB ELEC REV</t>
  </si>
  <si>
    <t>574193LA4</t>
  </si>
  <si>
    <t>MARYLAND ST</t>
  </si>
  <si>
    <t>13033LS57</t>
  </si>
  <si>
    <t>74526QKX9</t>
  </si>
  <si>
    <t>745235R37</t>
  </si>
  <si>
    <t>455054BC9</t>
  </si>
  <si>
    <t>INDIANA ST FIN AUTH ENVIRONMENTAL REV</t>
  </si>
  <si>
    <t>167505KH8</t>
  </si>
  <si>
    <t>591745U51</t>
  </si>
  <si>
    <t>METROPOLITAN ATLANTA RAPID TRAN AUTH GA SALES TAX REV</t>
  </si>
  <si>
    <t>57582P4A5</t>
  </si>
  <si>
    <t>745266BD7</t>
  </si>
  <si>
    <t>PUERTO RICO CONVENTION CTR DIST AUTH HOTEL OCCUPANCY TAX REV</t>
  </si>
  <si>
    <t>74514LD20</t>
  </si>
  <si>
    <t>820650EZ8</t>
  </si>
  <si>
    <t>SHAWNEE CNTY KANS UNI SCH DIST NO 501</t>
  </si>
  <si>
    <t>74514LB63</t>
  </si>
  <si>
    <t>051249GR5</t>
  </si>
  <si>
    <t>799038LB8</t>
  </si>
  <si>
    <t>SAN MATEO CNTY CALIF CMNTY COLLEGE DIST</t>
  </si>
  <si>
    <t>46613P2C9</t>
  </si>
  <si>
    <t>838536ER7</t>
  </si>
  <si>
    <t>SOUTH JERSEY TRANSN AUTH N J TRANSN SYS REV</t>
  </si>
  <si>
    <t>646136J51</t>
  </si>
  <si>
    <t>010663BD3</t>
  </si>
  <si>
    <t>ALABASTER ALA BRD OF ED SPL TAX</t>
  </si>
  <si>
    <t>745160RR4</t>
  </si>
  <si>
    <t>74526QKW1</t>
  </si>
  <si>
    <t>64966LRY9</t>
  </si>
  <si>
    <t>64971WGM6</t>
  </si>
  <si>
    <t>73358WRZ9</t>
  </si>
  <si>
    <t>646136K59</t>
  </si>
  <si>
    <t>19075HAV4</t>
  </si>
  <si>
    <t>COB PPTYS WASH LEASE REV</t>
  </si>
  <si>
    <t>73358WSK1</t>
  </si>
  <si>
    <t>64972GFC3</t>
  </si>
  <si>
    <t>73358WRY2</t>
  </si>
  <si>
    <t>452152RP8</t>
  </si>
  <si>
    <t>691395F44</t>
  </si>
  <si>
    <t>OXFORD ALA</t>
  </si>
  <si>
    <t>AUGUSTA GA WTR &amp; SEW REV</t>
  </si>
  <si>
    <t>JEA FLA WTR &amp; SWR SYS REV</t>
  </si>
  <si>
    <t>74529JAR6</t>
  </si>
  <si>
    <t>574193KM9</t>
  </si>
  <si>
    <t>118217AQ1</t>
  </si>
  <si>
    <t>544525QG6</t>
  </si>
  <si>
    <t>38122NNY4</t>
  </si>
  <si>
    <t>254845JZ4</t>
  </si>
  <si>
    <t>38122NPB2</t>
  </si>
  <si>
    <t>882723MX4</t>
  </si>
  <si>
    <t>74526QA28</t>
  </si>
  <si>
    <t>8827562Q1</t>
  </si>
  <si>
    <t>TEXAS ST PUB FIN AUTH REV</t>
  </si>
  <si>
    <t>13063CMA5</t>
  </si>
  <si>
    <t>072024TP7</t>
  </si>
  <si>
    <t>914713K68</t>
  </si>
  <si>
    <t>UNIVERSITY N C CHAPEL HILL REV</t>
  </si>
  <si>
    <t>57582P7H7</t>
  </si>
  <si>
    <t>57582P7G9</t>
  </si>
  <si>
    <t>64972GCE2</t>
  </si>
  <si>
    <t>64972GFA7</t>
  </si>
  <si>
    <t>13063BJC7</t>
  </si>
  <si>
    <t>13063CMC1</t>
  </si>
  <si>
    <t>958697JS4</t>
  </si>
  <si>
    <t>WESTERN MINN MUN PWR AGY MINN PWR SUPPLY REV</t>
  </si>
  <si>
    <t>794665FT1</t>
  </si>
  <si>
    <t>882723NA3</t>
  </si>
  <si>
    <t>57586EDD0</t>
  </si>
  <si>
    <t>79766DFC8</t>
  </si>
  <si>
    <t>837151JT7</t>
  </si>
  <si>
    <t>745160QA2</t>
  </si>
  <si>
    <t>74529JNX9</t>
  </si>
  <si>
    <t>91412GSS5</t>
  </si>
  <si>
    <t>64971WGD6</t>
  </si>
  <si>
    <t>SALES TAX ASSET RECEIVABLE CORP NY REV</t>
  </si>
  <si>
    <t>LOS ANGELES CALIF DEPT WTR &amp; PWR WTRWKS REV</t>
  </si>
  <si>
    <t>DISTRICT COLUMBIA WTR &amp; SWR AUTH PUB UTIL REV</t>
  </si>
  <si>
    <t>SAN FRANCISCO CALIF CITY &amp; CNTY ARPTS COMMN INTL ARPT REV</t>
  </si>
  <si>
    <t>METROPOLITAN WASH DC ARPTS AUTH DULLES TOLL RD REV</t>
  </si>
  <si>
    <r>
      <t>Top 50 Most Active Fixed Rate</t>
    </r>
    <r>
      <rPr>
        <b/>
        <vertAlign val="superscript"/>
        <sz val="12"/>
        <color indexed="56"/>
        <rFont val="Calibri"/>
        <family val="2"/>
      </rPr>
      <t>1</t>
    </r>
    <r>
      <rPr>
        <b/>
        <sz val="12"/>
        <color indexed="56"/>
        <rFont val="Calibri"/>
        <family val="2"/>
      </rPr>
      <t xml:space="preserve"> Securities, 2014:Q3</t>
    </r>
  </si>
  <si>
    <t>74529JAC9</t>
  </si>
  <si>
    <t>396080JU8</t>
  </si>
  <si>
    <t>GREENVILLE HOSP SYS S C HOSP FACS REV</t>
  </si>
  <si>
    <t>593211EV3</t>
  </si>
  <si>
    <t>MIAMI BEACH FLA HEALTH FACS AUTH HOSP REV</t>
  </si>
  <si>
    <t>SOUTH JERSEY TRANSN AUTH NJ TRANSN SYS REV</t>
  </si>
  <si>
    <t>40222PAN2</t>
  </si>
  <si>
    <t>GULF COAST WASTE DISP AUTH TEX ENVIRONMENTAL FACS REV</t>
  </si>
  <si>
    <t>786134EQ5</t>
  </si>
  <si>
    <t>SACRAMENTO CNTY CALIF SANTN DIST FING AUTH REV</t>
  </si>
  <si>
    <t>130911LA6</t>
  </si>
  <si>
    <t>592663XJ2</t>
  </si>
  <si>
    <t>64986URA7</t>
  </si>
  <si>
    <t>NEW YORK ST HSG FIN AGY REV</t>
  </si>
  <si>
    <t>533485AS7</t>
  </si>
  <si>
    <t>LINCOLN CNTY WYO POLLUTN CTL REV</t>
  </si>
  <si>
    <t>919061EH0</t>
  </si>
  <si>
    <t>VALDEZ ALASKA MARINE TERM REV</t>
  </si>
  <si>
    <t>64972GEK6</t>
  </si>
  <si>
    <t>649716DY0</t>
  </si>
  <si>
    <t>Top 50 Most Active Variable Rate Securities, 2014:Q3</t>
  </si>
  <si>
    <t>682001BY7</t>
  </si>
  <si>
    <t>521841GB6</t>
  </si>
  <si>
    <t>LEANDER TEX INDPT SCH DIST</t>
  </si>
  <si>
    <t>59259Y2K4</t>
  </si>
  <si>
    <t>072024SW3</t>
  </si>
  <si>
    <t>040507HN8</t>
  </si>
  <si>
    <t>491189EG7</t>
  </si>
  <si>
    <t>KENTUCKY ASSET / LIABILITY COMMN GEN FD REV</t>
  </si>
  <si>
    <t>57582PDM9</t>
  </si>
  <si>
    <t>92627TAL0</t>
  </si>
  <si>
    <t>VICTORIA MINN HEALTH CARE FACS REV</t>
  </si>
  <si>
    <t>072024TL6</t>
  </si>
  <si>
    <t>613549JT2</t>
  </si>
  <si>
    <t>MONTGOMERY CNTY OHIO REV</t>
  </si>
  <si>
    <t>270838AE5</t>
  </si>
  <si>
    <t>EAST BATON ROUGE PARISH LA POLLUTION CTL REV</t>
  </si>
  <si>
    <t>45462RAS5</t>
  </si>
  <si>
    <t>INDIANA BD BK SPL PROGRAM GAS REV</t>
  </si>
  <si>
    <t>517840D76</t>
  </si>
  <si>
    <t>677525VK0</t>
  </si>
  <si>
    <t>OHIO ST AIR QUALITY DEV AUTH REV</t>
  </si>
  <si>
    <t>13063CNN6</t>
  </si>
  <si>
    <t>96634RAP7</t>
  </si>
  <si>
    <t>WHITING IND ENVIRONMENTAL FACS REV</t>
  </si>
  <si>
    <t>544495DL5</t>
  </si>
  <si>
    <t>64966G4Q2</t>
  </si>
  <si>
    <t>60528ACD4</t>
  </si>
  <si>
    <t>LOS ANGELES CALIF DEPT WTR &amp; PWR REV</t>
  </si>
  <si>
    <t>2014:Q3</t>
  </si>
  <si>
    <t>-</t>
  </si>
  <si>
    <t xml:space="preserve">Par amount traded in the municipal securities market in 2014:Q3 totaled $671.8 billion, down 18.6 percent from the $825.4 billion traded in the same period one year ago.  Compared to the second quarter of 2014, par amount traded decreased 9 percent.  The total number of trades in 2014:Q3 reached 2.19 million trades, down 25.4 percent from 2013:Q3.  </t>
  </si>
  <si>
    <t>In 2014:Q3,  a tax and revenue anticipation note from the State of Texas ranked first in terms of par traded with $5.3 billion.  In terms of number of trades, a revenue bond from New York City Municipal Water Finance Authority was the most heavily traded with 2,599 trades.</t>
  </si>
  <si>
    <t>Customer buying activity decreased to an average daily par amount of $5.2 billion in 2014:Q3, compared to $6.2 billion in the same period last year.  The average daily number of trades of customer purchases totaled 13,953 in 2014:Q3, accounting for 40.8 percent of all trades.  Customer sales accounted for 30.2 percent of all trades in 2014:Q3 in terms of par volume, compared to 31.4 percent in 2013:Q3.</t>
  </si>
  <si>
    <t xml:space="preserve">The number of variable rate demand obligations rate resets totaled 155,170 in 2014:Q3, compared to 171,539 rate resets in 2013:Q3.  </t>
  </si>
  <si>
    <t xml:space="preserve">The number of auction rate securities rate resets totaled 3,049 in 2014:Q3, down from the 3,831 rate resets in 2013:Q3 and the 3,188 rate resets in 2014:Q2.  Approximately 79.9 percent of the ARS resets were set at the maximum rate during the most recent quarter. </t>
  </si>
  <si>
    <t>Trading of fixed rate securities decreased to $371.2 billion in the third quarter compared to the $493.2 billion traded in same period last year.  Fixed rate securities accounted for 55.3 percent of par volume traded and 93.5 percent of all trades during the quarter.</t>
  </si>
  <si>
    <t xml:space="preserve">General obligation bonds accounted for 24.6 percent and 34.4 percent of trading activity by par and number of trades in the third quarter, respectively.  Trading of revenue securities accounted for approximately 66.7 percent of the total par traded and 61.9 percent of the number of trades in 2014:Q3. </t>
  </si>
  <si>
    <t xml:space="preserve">A daily average of $364.2 million, or 7 percent of customer purchases of trades of $100,000 or less, occurred in 2014:Q3, compared to $550.8 million, or 8.9 percent of all customer purchases, in 2013:Q3.  Par volume of trades of more than $1 million accounted for 80.6 percent of the overall daily average of customer purchases in 2014:Q3.  The daily average of customer purchases of trades of $100,000 or less in 2014:Q3 decreased to 11,459, or 82.1 percent, compared to the 18,393 trades, or 86.7 percent of all customer purchases in 2013:Q3.  </t>
  </si>
  <si>
    <t>The number of continuing disclosure documents received by the MSRB totaled 38,905 in 2014:Q3, compared to 27,893 documents in the same period of 2013.  Bond call disclosures accounted for 27.5 percent of all reported disclosures in 2014:Q3.  Audited financial statements or Comprehensive Annual Financial Report (CAFR) disclosures accounted for 18.1 percent, while annual financial information and operating data disclosures accounted for 14.2 percent of the quarters total.</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</si>
  <si>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2014 ABA. See EMMA’s Terms and Conditions of Use for a description of proprietary rights in and restrictions on use of such data. “CUSIP” is a registered trademark of ABA.</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</si>
</sst>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59">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10" xfId="0" applyBorder="1" applyAlignment="1">
      <alignment/>
    </xf>
    <xf numFmtId="0" fontId="0" fillId="0" borderId="0" xfId="0"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3" fontId="7" fillId="0" borderId="12" xfId="0" applyNumberFormat="1" applyFont="1" applyBorder="1" applyAlignment="1">
      <alignment/>
    </xf>
    <xf numFmtId="0" fontId="72" fillId="0" borderId="0" xfId="0" applyFont="1" applyAlignment="1">
      <alignment/>
    </xf>
    <xf numFmtId="0" fontId="7" fillId="0" borderId="0" xfId="0" applyFont="1" applyBorder="1" applyAlignment="1">
      <alignment/>
    </xf>
    <xf numFmtId="0" fontId="7" fillId="0" borderId="1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55"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170" fontId="38" fillId="0" borderId="0" xfId="59" applyNumberFormat="1" applyFont="1" applyFill="1" applyBorder="1">
      <alignment/>
      <protection/>
    </xf>
    <xf numFmtId="0" fontId="7" fillId="0" borderId="12" xfId="0" applyFont="1" applyBorder="1" applyAlignment="1">
      <alignment/>
    </xf>
    <xf numFmtId="0" fontId="7" fillId="0" borderId="11" xfId="0" applyFont="1" applyBorder="1" applyAlignment="1">
      <alignment/>
    </xf>
    <xf numFmtId="0" fontId="0" fillId="0" borderId="15" xfId="0" applyNumberFormat="1" applyBorder="1" applyAlignment="1">
      <alignment/>
    </xf>
    <xf numFmtId="0" fontId="3" fillId="36" borderId="0" xfId="59" applyFont="1" applyFill="1">
      <alignment/>
      <protection/>
    </xf>
    <xf numFmtId="0" fontId="5" fillId="36" borderId="0" xfId="59" applyFont="1" applyFill="1">
      <alignment/>
      <protection/>
    </xf>
    <xf numFmtId="0" fontId="14" fillId="36" borderId="0" xfId="54" applyFont="1" applyFill="1" applyAlignment="1" applyProtection="1">
      <alignment horizontal="center"/>
      <protection/>
    </xf>
    <xf numFmtId="0" fontId="0" fillId="0" borderId="0" xfId="59">
      <alignment/>
      <protection/>
    </xf>
    <xf numFmtId="0" fontId="13" fillId="0" borderId="0" xfId="59" applyFont="1">
      <alignment/>
      <protection/>
    </xf>
    <xf numFmtId="0" fontId="3" fillId="35" borderId="0" xfId="59" applyFont="1" applyFill="1">
      <alignment/>
      <protection/>
    </xf>
    <xf numFmtId="0" fontId="5" fillId="35" borderId="0" xfId="59" applyFont="1" applyFill="1">
      <alignment/>
      <protection/>
    </xf>
    <xf numFmtId="0" fontId="5" fillId="35" borderId="0" xfId="59" applyFont="1" applyFill="1" applyAlignment="1">
      <alignment horizontal="center"/>
      <protection/>
    </xf>
    <xf numFmtId="0" fontId="7" fillId="0" borderId="0" xfId="59" applyFont="1" applyAlignment="1">
      <alignment vertical="top" wrapText="1"/>
      <protection/>
    </xf>
    <xf numFmtId="0" fontId="13" fillId="0" borderId="0" xfId="59" applyFont="1" applyAlignment="1">
      <alignment vertical="top"/>
      <protection/>
    </xf>
    <xf numFmtId="0" fontId="3" fillId="35" borderId="0" xfId="59" applyFont="1" applyFill="1" applyAlignment="1">
      <alignment vertical="top"/>
      <protection/>
    </xf>
    <xf numFmtId="0" fontId="5" fillId="35" borderId="0" xfId="59" applyFont="1" applyFill="1" applyAlignment="1">
      <alignment vertical="top"/>
      <protection/>
    </xf>
    <xf numFmtId="0" fontId="0" fillId="0" borderId="0" xfId="59" applyAlignment="1">
      <alignment vertical="top"/>
      <protection/>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59" applyFont="1" applyAlignment="1">
      <alignment vertical="top" wrapText="1"/>
      <protection/>
    </xf>
    <xf numFmtId="0" fontId="35" fillId="35" borderId="16" xfId="54" applyFont="1" applyFill="1" applyBorder="1" applyAlignment="1" applyProtection="1">
      <alignment horizontal="center" wrapText="1"/>
      <protection/>
    </xf>
    <xf numFmtId="0" fontId="35" fillId="35" borderId="17" xfId="54" applyFont="1" applyFill="1" applyBorder="1" applyAlignment="1" applyProtection="1">
      <alignment horizontal="center" wrapText="1"/>
      <protection/>
    </xf>
    <xf numFmtId="0" fontId="35" fillId="35" borderId="14" xfId="54" applyFont="1" applyFill="1" applyBorder="1" applyAlignment="1" applyProtection="1">
      <alignment horizontal="center" wrapText="1"/>
      <protection/>
    </xf>
    <xf numFmtId="0" fontId="35" fillId="35" borderId="11" xfId="54" applyFont="1" applyFill="1" applyBorder="1" applyAlignment="1" applyProtection="1">
      <alignment horizontal="center" wrapText="1"/>
      <protection/>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R9" sqref="R9"/>
    </sheetView>
  </sheetViews>
  <sheetFormatPr defaultColWidth="9.140625" defaultRowHeight="12.75"/>
  <cols>
    <col min="1" max="1" width="6.28125" style="0" customWidth="1"/>
    <col min="9" max="9" width="11.5742187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75">
      <c r="A7" s="2" t="s">
        <v>17</v>
      </c>
      <c r="B7" s="1"/>
      <c r="C7" s="1"/>
      <c r="D7" s="1"/>
      <c r="E7" s="1"/>
      <c r="F7" s="1"/>
      <c r="G7" s="1"/>
      <c r="H7" s="1"/>
      <c r="I7" s="1"/>
      <c r="J7" s="16"/>
    </row>
    <row r="8" spans="1:10" ht="15.75">
      <c r="A8" s="3" t="s">
        <v>379</v>
      </c>
      <c r="B8" s="1"/>
      <c r="C8" s="1"/>
      <c r="D8" s="1"/>
      <c r="E8" s="1"/>
      <c r="F8" s="1"/>
      <c r="G8" s="1"/>
      <c r="H8" s="1"/>
      <c r="I8" s="1"/>
      <c r="J8" s="16"/>
    </row>
    <row r="10" spans="1:10" ht="15.75">
      <c r="A10" s="57" t="s">
        <v>18</v>
      </c>
      <c r="B10" s="58"/>
      <c r="C10" s="58"/>
      <c r="D10" s="58"/>
      <c r="E10" s="58"/>
      <c r="F10" s="58"/>
      <c r="G10" s="58"/>
      <c r="H10" s="58"/>
      <c r="I10" s="58"/>
      <c r="J10" s="59" t="s">
        <v>25</v>
      </c>
    </row>
    <row r="11" spans="1:9" ht="13.5" customHeight="1">
      <c r="A11" s="4"/>
      <c r="B11" s="5"/>
      <c r="C11" s="5"/>
      <c r="D11" s="5"/>
      <c r="E11" s="5"/>
      <c r="F11" s="5"/>
      <c r="G11" s="5"/>
      <c r="H11" s="5"/>
      <c r="I11" s="5"/>
    </row>
    <row r="12" spans="1:10" ht="15.75">
      <c r="A12" s="57" t="s">
        <v>19</v>
      </c>
      <c r="B12" s="58"/>
      <c r="C12" s="58"/>
      <c r="D12" s="58"/>
      <c r="E12" s="58"/>
      <c r="F12" s="58"/>
      <c r="G12" s="58"/>
      <c r="H12" s="58"/>
      <c r="I12" s="58"/>
      <c r="J12" s="60">
        <v>1</v>
      </c>
    </row>
    <row r="13" spans="1:9" ht="3" customHeight="1">
      <c r="A13" s="4"/>
      <c r="B13" s="5"/>
      <c r="C13" s="5"/>
      <c r="D13" s="5"/>
      <c r="E13" s="5"/>
      <c r="F13" s="5"/>
      <c r="G13" s="5"/>
      <c r="H13" s="5"/>
      <c r="I13" s="5"/>
    </row>
    <row r="14" spans="1:10" ht="15.75">
      <c r="A14" s="57" t="s">
        <v>20</v>
      </c>
      <c r="B14" s="58"/>
      <c r="C14" s="58"/>
      <c r="D14" s="58"/>
      <c r="E14" s="58"/>
      <c r="F14" s="58"/>
      <c r="G14" s="58"/>
      <c r="H14" s="58"/>
      <c r="I14" s="58"/>
      <c r="J14" s="97">
        <v>2</v>
      </c>
    </row>
    <row r="15" spans="1:9" ht="3.75" customHeight="1">
      <c r="A15" s="4"/>
      <c r="B15" s="5"/>
      <c r="C15" s="5"/>
      <c r="D15" s="5"/>
      <c r="E15" s="5"/>
      <c r="F15" s="5"/>
      <c r="G15" s="5"/>
      <c r="H15" s="5"/>
      <c r="I15" s="5"/>
    </row>
    <row r="16" spans="1:10" ht="15.75">
      <c r="A16" s="57" t="s">
        <v>21</v>
      </c>
      <c r="B16" s="58"/>
      <c r="C16" s="58"/>
      <c r="D16" s="58"/>
      <c r="E16" s="58"/>
      <c r="F16" s="58"/>
      <c r="G16" s="58"/>
      <c r="H16" s="58"/>
      <c r="I16" s="58"/>
      <c r="J16" s="61"/>
    </row>
    <row r="17" spans="1:10" ht="15">
      <c r="A17" s="4"/>
      <c r="B17" s="5" t="s">
        <v>22</v>
      </c>
      <c r="C17" s="5"/>
      <c r="D17" s="5"/>
      <c r="E17" s="5"/>
      <c r="F17" s="5"/>
      <c r="G17" s="5"/>
      <c r="H17" s="5"/>
      <c r="I17" s="5"/>
      <c r="J17" s="17">
        <v>3</v>
      </c>
    </row>
    <row r="18" spans="1:10" ht="15">
      <c r="A18" s="4"/>
      <c r="B18" s="5" t="s">
        <v>54</v>
      </c>
      <c r="C18" s="5"/>
      <c r="D18" s="5"/>
      <c r="E18" s="5"/>
      <c r="F18" s="5"/>
      <c r="G18" s="5"/>
      <c r="H18" s="5"/>
      <c r="I18" s="5"/>
      <c r="J18" s="48">
        <v>4</v>
      </c>
    </row>
    <row r="19" spans="1:10" ht="15.75">
      <c r="A19" s="57" t="s">
        <v>23</v>
      </c>
      <c r="B19" s="58"/>
      <c r="C19" s="58"/>
      <c r="D19" s="58"/>
      <c r="E19" s="58"/>
      <c r="F19" s="58"/>
      <c r="G19" s="58"/>
      <c r="H19" s="58"/>
      <c r="I19" s="58"/>
      <c r="J19" s="61"/>
    </row>
    <row r="20" spans="1:10" ht="15">
      <c r="A20" s="5"/>
      <c r="B20" s="5" t="s">
        <v>24</v>
      </c>
      <c r="C20" s="5"/>
      <c r="D20" s="5"/>
      <c r="E20" s="5"/>
      <c r="F20" s="5"/>
      <c r="G20" s="5"/>
      <c r="H20" s="5"/>
      <c r="I20" s="5"/>
      <c r="J20" s="48">
        <v>5</v>
      </c>
    </row>
    <row r="21" spans="2:10" ht="15">
      <c r="B21" s="5" t="s">
        <v>55</v>
      </c>
      <c r="J21" s="48">
        <v>6</v>
      </c>
    </row>
    <row r="22" spans="2:10" ht="15">
      <c r="B22" s="5" t="s">
        <v>56</v>
      </c>
      <c r="J22" s="48">
        <v>7</v>
      </c>
    </row>
    <row r="23" spans="2:10" ht="15">
      <c r="B23" s="5" t="s">
        <v>57</v>
      </c>
      <c r="J23" s="48">
        <v>8</v>
      </c>
    </row>
    <row r="24" spans="2:10" ht="15">
      <c r="B24" s="5" t="s">
        <v>58</v>
      </c>
      <c r="J24" s="48">
        <v>9</v>
      </c>
    </row>
    <row r="25" spans="2:10" ht="15">
      <c r="B25" s="5" t="s">
        <v>59</v>
      </c>
      <c r="J25" s="48">
        <v>10</v>
      </c>
    </row>
    <row r="26" spans="1:10" ht="15.75">
      <c r="A26" s="57" t="s">
        <v>64</v>
      </c>
      <c r="B26" s="58"/>
      <c r="C26" s="58"/>
      <c r="D26" s="58"/>
      <c r="E26" s="58"/>
      <c r="F26" s="58"/>
      <c r="G26" s="58"/>
      <c r="H26" s="58"/>
      <c r="I26" s="58"/>
      <c r="J26" s="61"/>
    </row>
    <row r="27" spans="2:10" ht="15">
      <c r="B27" s="5" t="s">
        <v>62</v>
      </c>
      <c r="J27" s="48">
        <v>11</v>
      </c>
    </row>
    <row r="28" spans="2:10" ht="15">
      <c r="B28" s="5" t="s">
        <v>63</v>
      </c>
      <c r="J28" s="48">
        <v>12</v>
      </c>
    </row>
    <row r="29" spans="1:10" ht="15.75">
      <c r="A29" s="57" t="s">
        <v>65</v>
      </c>
      <c r="B29" s="58"/>
      <c r="C29" s="58"/>
      <c r="D29" s="58"/>
      <c r="E29" s="58"/>
      <c r="F29" s="58"/>
      <c r="G29" s="58"/>
      <c r="H29" s="58"/>
      <c r="I29" s="58"/>
      <c r="J29" s="61"/>
    </row>
    <row r="30" spans="2:10" ht="15">
      <c r="B30" s="5" t="s">
        <v>60</v>
      </c>
      <c r="J30" s="48">
        <v>13</v>
      </c>
    </row>
    <row r="31" spans="2:10" ht="15">
      <c r="B31" s="5" t="s">
        <v>61</v>
      </c>
      <c r="J31" s="48">
        <v>14</v>
      </c>
    </row>
    <row r="32" spans="2:10" ht="15">
      <c r="B32" s="5" t="s">
        <v>72</v>
      </c>
      <c r="J32" s="48">
        <v>15</v>
      </c>
    </row>
    <row r="33" spans="2:10" ht="15">
      <c r="B33" s="5" t="s">
        <v>79</v>
      </c>
      <c r="J33" s="48">
        <v>16</v>
      </c>
    </row>
    <row r="34" spans="2:10" ht="15">
      <c r="B34" s="5" t="s">
        <v>73</v>
      </c>
      <c r="J34" s="48">
        <v>17</v>
      </c>
    </row>
    <row r="35" spans="2:10" ht="15">
      <c r="B35" s="5" t="s">
        <v>80</v>
      </c>
      <c r="J35" s="48">
        <v>18</v>
      </c>
    </row>
    <row r="36" spans="2:10" ht="15">
      <c r="B36" s="5" t="s">
        <v>74</v>
      </c>
      <c r="J36" s="48">
        <v>19</v>
      </c>
    </row>
    <row r="37" spans="2:10" ht="15">
      <c r="B37" s="5" t="s">
        <v>81</v>
      </c>
      <c r="J37" s="48">
        <v>20</v>
      </c>
    </row>
    <row r="38" spans="2:10" ht="15">
      <c r="B38" s="5" t="s">
        <v>75</v>
      </c>
      <c r="J38" s="48">
        <v>21</v>
      </c>
    </row>
    <row r="39" spans="2:10" ht="15">
      <c r="B39" s="5" t="s">
        <v>82</v>
      </c>
      <c r="J39" s="48">
        <v>22</v>
      </c>
    </row>
    <row r="40" spans="2:10" ht="15">
      <c r="B40" s="5" t="s">
        <v>76</v>
      </c>
      <c r="J40" s="48">
        <v>23</v>
      </c>
    </row>
    <row r="41" spans="2:10" ht="15">
      <c r="B41" s="5" t="s">
        <v>83</v>
      </c>
      <c r="J41" s="48">
        <v>24</v>
      </c>
    </row>
    <row r="42" spans="2:10" ht="15">
      <c r="B42" s="5" t="s">
        <v>77</v>
      </c>
      <c r="J42" s="48">
        <v>25</v>
      </c>
    </row>
    <row r="43" spans="2:10" ht="15">
      <c r="B43" s="5" t="s">
        <v>84</v>
      </c>
      <c r="J43" s="48">
        <v>26</v>
      </c>
    </row>
    <row r="44" spans="2:10" ht="15">
      <c r="B44" s="5" t="s">
        <v>78</v>
      </c>
      <c r="J44" s="48">
        <v>27</v>
      </c>
    </row>
    <row r="45" spans="2:10" ht="15">
      <c r="B45" s="5" t="s">
        <v>85</v>
      </c>
      <c r="J45" s="48">
        <v>28</v>
      </c>
    </row>
    <row r="46" spans="1:10" ht="15.75">
      <c r="A46" s="57" t="s">
        <v>66</v>
      </c>
      <c r="B46" s="58"/>
      <c r="C46" s="58"/>
      <c r="D46" s="58"/>
      <c r="E46" s="58"/>
      <c r="F46" s="58"/>
      <c r="G46" s="58"/>
      <c r="H46" s="58"/>
      <c r="I46" s="58"/>
      <c r="J46" s="61"/>
    </row>
    <row r="47" spans="2:10" ht="15">
      <c r="B47" s="5" t="s">
        <v>69</v>
      </c>
      <c r="J47" s="48">
        <v>29</v>
      </c>
    </row>
    <row r="48" spans="2:10" ht="15">
      <c r="B48" s="5" t="s">
        <v>70</v>
      </c>
      <c r="J48" s="48">
        <v>30</v>
      </c>
    </row>
    <row r="49" spans="1:10" ht="15.75">
      <c r="A49" s="57" t="s">
        <v>67</v>
      </c>
      <c r="B49" s="58"/>
      <c r="C49" s="58"/>
      <c r="D49" s="58"/>
      <c r="E49" s="58"/>
      <c r="F49" s="58"/>
      <c r="G49" s="58"/>
      <c r="H49" s="58"/>
      <c r="I49" s="58"/>
      <c r="J49" s="61"/>
    </row>
    <row r="50" spans="2:10" ht="15">
      <c r="B50" s="5" t="s">
        <v>71</v>
      </c>
      <c r="J50" s="48">
        <v>31</v>
      </c>
    </row>
    <row r="51" spans="1:10" ht="15.75">
      <c r="A51" s="57" t="s">
        <v>68</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23</v>
      </c>
      <c r="B1" s="58"/>
      <c r="C1" s="58"/>
      <c r="D1" s="58"/>
      <c r="E1" s="58"/>
      <c r="F1" s="58"/>
    </row>
    <row r="3" spans="1:6" ht="15.75">
      <c r="A3" s="68" t="s">
        <v>509</v>
      </c>
      <c r="B3" s="5"/>
      <c r="C3" s="5"/>
      <c r="D3" s="5"/>
      <c r="E3" s="145" t="s">
        <v>28</v>
      </c>
      <c r="F3" s="146"/>
    </row>
    <row r="4" spans="1:6" ht="15">
      <c r="A4" s="72" t="s">
        <v>41</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53</v>
      </c>
      <c r="C7" s="67" t="s">
        <v>43</v>
      </c>
      <c r="D7" s="67" t="s">
        <v>44</v>
      </c>
      <c r="E7" s="67" t="s">
        <v>46</v>
      </c>
      <c r="F7" s="67" t="s">
        <v>48</v>
      </c>
    </row>
    <row r="8" spans="1:6" ht="15">
      <c r="A8" s="6">
        <v>1</v>
      </c>
      <c r="B8" s="22" t="s">
        <v>51</v>
      </c>
      <c r="C8" s="5" t="s">
        <v>50</v>
      </c>
      <c r="D8" s="26">
        <v>49522</v>
      </c>
      <c r="E8" s="24">
        <v>5016.74</v>
      </c>
      <c r="F8" s="9">
        <v>245</v>
      </c>
    </row>
    <row r="9" spans="1:6" ht="15">
      <c r="A9" s="15">
        <v>2</v>
      </c>
      <c r="B9" s="23" t="s">
        <v>293</v>
      </c>
      <c r="C9" s="12" t="s">
        <v>52</v>
      </c>
      <c r="D9" s="27">
        <v>47818</v>
      </c>
      <c r="E9" s="25">
        <v>4772.36</v>
      </c>
      <c r="F9" s="28">
        <v>199</v>
      </c>
    </row>
    <row r="10" spans="1:6" ht="15">
      <c r="A10" s="6">
        <v>3</v>
      </c>
      <c r="B10" s="22" t="s">
        <v>49</v>
      </c>
      <c r="C10" s="5" t="s">
        <v>50</v>
      </c>
      <c r="D10" s="26">
        <v>51471</v>
      </c>
      <c r="E10" s="24">
        <v>3571.15</v>
      </c>
      <c r="F10" s="9">
        <v>184</v>
      </c>
    </row>
    <row r="11" spans="1:6" ht="15">
      <c r="A11" s="15">
        <v>4</v>
      </c>
      <c r="B11" s="23" t="s">
        <v>275</v>
      </c>
      <c r="C11" s="12" t="s">
        <v>276</v>
      </c>
      <c r="D11" s="27">
        <v>50710</v>
      </c>
      <c r="E11" s="25">
        <v>2559.54</v>
      </c>
      <c r="F11" s="28">
        <v>286</v>
      </c>
    </row>
    <row r="12" spans="1:6" ht="15">
      <c r="A12" s="6">
        <v>5</v>
      </c>
      <c r="B12" s="22" t="s">
        <v>311</v>
      </c>
      <c r="C12" s="5" t="s">
        <v>119</v>
      </c>
      <c r="D12" s="26">
        <v>47818</v>
      </c>
      <c r="E12" s="24">
        <v>2474.365</v>
      </c>
      <c r="F12" s="9">
        <v>109</v>
      </c>
    </row>
    <row r="13" spans="1:6" ht="15">
      <c r="A13" s="15">
        <v>6</v>
      </c>
      <c r="B13" s="23" t="s">
        <v>341</v>
      </c>
      <c r="C13" s="12" t="s">
        <v>295</v>
      </c>
      <c r="D13" s="27">
        <v>50983</v>
      </c>
      <c r="E13" s="25">
        <v>2359.18</v>
      </c>
      <c r="F13" s="28">
        <v>93</v>
      </c>
    </row>
    <row r="14" spans="1:6" ht="15">
      <c r="A14" s="6">
        <v>7</v>
      </c>
      <c r="B14" s="22" t="s">
        <v>342</v>
      </c>
      <c r="C14" s="5" t="s">
        <v>1</v>
      </c>
      <c r="D14" s="26">
        <v>50587</v>
      </c>
      <c r="E14" s="24">
        <v>2358.58</v>
      </c>
      <c r="F14" s="9">
        <v>105</v>
      </c>
    </row>
    <row r="15" spans="1:6" ht="15">
      <c r="A15" s="15">
        <v>8</v>
      </c>
      <c r="B15" s="23" t="s">
        <v>367</v>
      </c>
      <c r="C15" s="12" t="s">
        <v>355</v>
      </c>
      <c r="D15" s="27">
        <v>55838</v>
      </c>
      <c r="E15" s="25">
        <v>2105.7</v>
      </c>
      <c r="F15" s="28">
        <v>60</v>
      </c>
    </row>
    <row r="16" spans="1:6" ht="15">
      <c r="A16" s="6">
        <v>9</v>
      </c>
      <c r="B16" s="22" t="s">
        <v>351</v>
      </c>
      <c r="C16" s="5" t="s">
        <v>243</v>
      </c>
      <c r="D16" s="26">
        <v>51363</v>
      </c>
      <c r="E16" s="24">
        <v>2021.22</v>
      </c>
      <c r="F16" s="9">
        <v>83</v>
      </c>
    </row>
    <row r="17" spans="1:6" ht="15">
      <c r="A17" s="15">
        <v>10</v>
      </c>
      <c r="B17" s="23" t="s">
        <v>282</v>
      </c>
      <c r="C17" s="12" t="s">
        <v>283</v>
      </c>
      <c r="D17" s="27">
        <v>51806</v>
      </c>
      <c r="E17" s="25">
        <v>1882.4</v>
      </c>
      <c r="F17" s="28">
        <v>155</v>
      </c>
    </row>
    <row r="18" spans="1:6" ht="15">
      <c r="A18" s="6">
        <v>11</v>
      </c>
      <c r="B18" s="22" t="s">
        <v>382</v>
      </c>
      <c r="C18" s="5" t="s">
        <v>286</v>
      </c>
      <c r="D18" s="26">
        <v>50496</v>
      </c>
      <c r="E18" s="24">
        <v>1740.15</v>
      </c>
      <c r="F18" s="9">
        <v>81</v>
      </c>
    </row>
    <row r="19" spans="1:6" ht="15">
      <c r="A19" s="15">
        <v>12</v>
      </c>
      <c r="B19" s="23" t="s">
        <v>0</v>
      </c>
      <c r="C19" s="12" t="s">
        <v>105</v>
      </c>
      <c r="D19" s="27">
        <v>50571</v>
      </c>
      <c r="E19" s="25">
        <v>1546.71</v>
      </c>
      <c r="F19" s="28">
        <v>93</v>
      </c>
    </row>
    <row r="20" spans="1:6" ht="15">
      <c r="A20" s="6">
        <v>13</v>
      </c>
      <c r="B20" s="22" t="s">
        <v>383</v>
      </c>
      <c r="C20" s="5" t="s">
        <v>344</v>
      </c>
      <c r="D20" s="26">
        <v>47849</v>
      </c>
      <c r="E20" s="24">
        <v>1503.89</v>
      </c>
      <c r="F20" s="9">
        <v>92</v>
      </c>
    </row>
    <row r="21" spans="1:6" ht="15">
      <c r="A21" s="15">
        <v>14</v>
      </c>
      <c r="B21" s="23" t="s">
        <v>343</v>
      </c>
      <c r="C21" s="12" t="s">
        <v>344</v>
      </c>
      <c r="D21" s="27">
        <v>47849</v>
      </c>
      <c r="E21" s="25">
        <v>1439.21</v>
      </c>
      <c r="F21" s="28">
        <v>84</v>
      </c>
    </row>
    <row r="22" spans="1:6" ht="15">
      <c r="A22" s="6">
        <v>15</v>
      </c>
      <c r="B22" s="22" t="s">
        <v>384</v>
      </c>
      <c r="C22" s="5" t="s">
        <v>115</v>
      </c>
      <c r="D22" s="26">
        <v>49766</v>
      </c>
      <c r="E22" s="24">
        <v>1373.5</v>
      </c>
      <c r="F22" s="9">
        <v>31</v>
      </c>
    </row>
    <row r="23" spans="1:6" ht="15">
      <c r="A23" s="15">
        <v>16</v>
      </c>
      <c r="B23" s="23" t="s">
        <v>354</v>
      </c>
      <c r="C23" s="12" t="s">
        <v>355</v>
      </c>
      <c r="D23" s="27">
        <v>55838</v>
      </c>
      <c r="E23" s="25">
        <v>1296.29</v>
      </c>
      <c r="F23" s="28">
        <v>85</v>
      </c>
    </row>
    <row r="24" spans="1:6" ht="15">
      <c r="A24" s="6">
        <v>17</v>
      </c>
      <c r="B24" s="22" t="s">
        <v>385</v>
      </c>
      <c r="C24" s="5" t="s">
        <v>386</v>
      </c>
      <c r="D24" s="26">
        <v>49614</v>
      </c>
      <c r="E24" s="24">
        <v>1264.56</v>
      </c>
      <c r="F24" s="9">
        <v>118</v>
      </c>
    </row>
    <row r="25" spans="1:6" ht="15">
      <c r="A25" s="15">
        <v>18</v>
      </c>
      <c r="B25" s="23" t="s">
        <v>387</v>
      </c>
      <c r="C25" s="12" t="s">
        <v>388</v>
      </c>
      <c r="D25" s="27">
        <v>53783</v>
      </c>
      <c r="E25" s="25">
        <v>1120.125</v>
      </c>
      <c r="F25" s="28">
        <v>619</v>
      </c>
    </row>
    <row r="26" spans="1:6" ht="15">
      <c r="A26" s="6">
        <v>19</v>
      </c>
      <c r="B26" s="22" t="s">
        <v>277</v>
      </c>
      <c r="C26" s="5" t="s">
        <v>276</v>
      </c>
      <c r="D26" s="26">
        <v>53448</v>
      </c>
      <c r="E26" s="24">
        <v>1105</v>
      </c>
      <c r="F26" s="9">
        <v>138</v>
      </c>
    </row>
    <row r="27" spans="1:6" ht="15">
      <c r="A27" s="15">
        <v>20</v>
      </c>
      <c r="B27" s="23" t="s">
        <v>391</v>
      </c>
      <c r="C27" s="12" t="s">
        <v>115</v>
      </c>
      <c r="D27" s="27">
        <v>53418</v>
      </c>
      <c r="E27" s="25">
        <v>1018.5</v>
      </c>
      <c r="F27" s="28">
        <v>62</v>
      </c>
    </row>
    <row r="28" spans="1:6" ht="15">
      <c r="A28" s="6">
        <v>21</v>
      </c>
      <c r="B28" s="22" t="s">
        <v>315</v>
      </c>
      <c r="C28" s="5" t="s">
        <v>105</v>
      </c>
      <c r="D28" s="26">
        <v>52763</v>
      </c>
      <c r="E28" s="24">
        <v>997.645</v>
      </c>
      <c r="F28" s="9">
        <v>65</v>
      </c>
    </row>
    <row r="29" spans="1:6" ht="15">
      <c r="A29" s="15">
        <v>22</v>
      </c>
      <c r="B29" s="23" t="s">
        <v>347</v>
      </c>
      <c r="C29" s="12" t="s">
        <v>105</v>
      </c>
      <c r="D29" s="27">
        <v>49841</v>
      </c>
      <c r="E29" s="25">
        <v>964.37</v>
      </c>
      <c r="F29" s="28">
        <v>55</v>
      </c>
    </row>
    <row r="30" spans="1:6" ht="15">
      <c r="A30" s="6">
        <v>23</v>
      </c>
      <c r="B30" s="22" t="s">
        <v>316</v>
      </c>
      <c r="C30" s="5" t="s">
        <v>304</v>
      </c>
      <c r="D30" s="26">
        <v>54193</v>
      </c>
      <c r="E30" s="24">
        <v>952.03</v>
      </c>
      <c r="F30" s="9">
        <v>85</v>
      </c>
    </row>
    <row r="31" spans="1:6" ht="15">
      <c r="A31" s="15">
        <v>24</v>
      </c>
      <c r="B31" s="23" t="s">
        <v>349</v>
      </c>
      <c r="C31" s="12" t="s">
        <v>107</v>
      </c>
      <c r="D31" s="27">
        <v>51410</v>
      </c>
      <c r="E31" s="25">
        <v>941.68</v>
      </c>
      <c r="F31" s="28">
        <v>113</v>
      </c>
    </row>
    <row r="32" spans="1:6" ht="15">
      <c r="A32" s="6">
        <v>25</v>
      </c>
      <c r="B32" s="22" t="s">
        <v>393</v>
      </c>
      <c r="C32" s="5" t="s">
        <v>388</v>
      </c>
      <c r="D32" s="26">
        <v>53783</v>
      </c>
      <c r="E32" s="24">
        <v>934.14</v>
      </c>
      <c r="F32" s="9">
        <v>847</v>
      </c>
    </row>
    <row r="33" spans="1:6" ht="15">
      <c r="A33" s="15">
        <v>26</v>
      </c>
      <c r="B33" s="23" t="s">
        <v>319</v>
      </c>
      <c r="C33" s="12" t="s">
        <v>107</v>
      </c>
      <c r="D33" s="27">
        <v>51957</v>
      </c>
      <c r="E33" s="25">
        <v>933.33</v>
      </c>
      <c r="F33" s="28">
        <v>85</v>
      </c>
    </row>
    <row r="34" spans="1:6" ht="15">
      <c r="A34" s="6">
        <v>27</v>
      </c>
      <c r="B34" s="22" t="s">
        <v>395</v>
      </c>
      <c r="C34" s="5" t="s">
        <v>295</v>
      </c>
      <c r="D34" s="26">
        <v>49157</v>
      </c>
      <c r="E34" s="24">
        <v>893.92</v>
      </c>
      <c r="F34" s="9">
        <v>39</v>
      </c>
    </row>
    <row r="35" spans="1:6" ht="15">
      <c r="A35" s="15">
        <v>28</v>
      </c>
      <c r="B35" s="23" t="s">
        <v>3</v>
      </c>
      <c r="C35" s="12" t="s">
        <v>4</v>
      </c>
      <c r="D35" s="27">
        <v>45627</v>
      </c>
      <c r="E35" s="25">
        <v>857.05</v>
      </c>
      <c r="F35" s="28">
        <v>177</v>
      </c>
    </row>
    <row r="36" spans="1:6" ht="15">
      <c r="A36" s="6">
        <v>29</v>
      </c>
      <c r="B36" s="22" t="s">
        <v>396</v>
      </c>
      <c r="C36" s="5" t="s">
        <v>242</v>
      </c>
      <c r="D36" s="26">
        <v>52444</v>
      </c>
      <c r="E36" s="24">
        <v>809</v>
      </c>
      <c r="F36" s="9">
        <v>40</v>
      </c>
    </row>
    <row r="37" spans="1:6" ht="15">
      <c r="A37" s="15">
        <v>30</v>
      </c>
      <c r="B37" s="23" t="s">
        <v>356</v>
      </c>
      <c r="C37" s="12" t="s">
        <v>357</v>
      </c>
      <c r="D37" s="27">
        <v>49857</v>
      </c>
      <c r="E37" s="25">
        <v>805.19</v>
      </c>
      <c r="F37" s="28">
        <v>32</v>
      </c>
    </row>
    <row r="38" spans="1:6" ht="15">
      <c r="A38" s="6">
        <v>31</v>
      </c>
      <c r="B38" s="22" t="s">
        <v>397</v>
      </c>
      <c r="C38" s="5" t="s">
        <v>398</v>
      </c>
      <c r="D38" s="26">
        <v>48853</v>
      </c>
      <c r="E38" s="24">
        <v>788.165</v>
      </c>
      <c r="F38" s="9">
        <v>44</v>
      </c>
    </row>
    <row r="39" spans="1:6" ht="15">
      <c r="A39" s="15">
        <v>32</v>
      </c>
      <c r="B39" s="23" t="s">
        <v>399</v>
      </c>
      <c r="C39" s="12" t="s">
        <v>105</v>
      </c>
      <c r="D39" s="27">
        <v>54954</v>
      </c>
      <c r="E39" s="25">
        <v>787.7</v>
      </c>
      <c r="F39" s="28">
        <v>118</v>
      </c>
    </row>
    <row r="40" spans="1:6" ht="15">
      <c r="A40" s="6">
        <v>33</v>
      </c>
      <c r="B40" s="22" t="s">
        <v>368</v>
      </c>
      <c r="C40" s="5" t="s">
        <v>369</v>
      </c>
      <c r="D40" s="26">
        <v>49461</v>
      </c>
      <c r="E40" s="24">
        <v>777.6</v>
      </c>
      <c r="F40" s="9">
        <v>19</v>
      </c>
    </row>
    <row r="41" spans="1:6" ht="15">
      <c r="A41" s="15">
        <v>34</v>
      </c>
      <c r="B41" s="23" t="s">
        <v>400</v>
      </c>
      <c r="C41" s="12" t="s">
        <v>106</v>
      </c>
      <c r="D41" s="27">
        <v>51257</v>
      </c>
      <c r="E41" s="25">
        <v>775.3</v>
      </c>
      <c r="F41" s="28">
        <v>23</v>
      </c>
    </row>
    <row r="42" spans="1:6" ht="15">
      <c r="A42" s="6">
        <v>35</v>
      </c>
      <c r="B42" s="22" t="s">
        <v>401</v>
      </c>
      <c r="C42" s="5" t="s">
        <v>402</v>
      </c>
      <c r="D42" s="26">
        <v>50314</v>
      </c>
      <c r="E42" s="24">
        <v>745.46</v>
      </c>
      <c r="F42" s="9">
        <v>90</v>
      </c>
    </row>
    <row r="43" spans="1:6" ht="15">
      <c r="A43" s="15">
        <v>36</v>
      </c>
      <c r="B43" s="23" t="s">
        <v>313</v>
      </c>
      <c r="C43" s="12" t="s">
        <v>52</v>
      </c>
      <c r="D43" s="27">
        <v>49614</v>
      </c>
      <c r="E43" s="25">
        <v>719.64</v>
      </c>
      <c r="F43" s="28">
        <v>103</v>
      </c>
    </row>
    <row r="44" spans="1:6" ht="15">
      <c r="A44" s="6">
        <v>37</v>
      </c>
      <c r="B44" s="22" t="s">
        <v>403</v>
      </c>
      <c r="C44" s="5" t="s">
        <v>344</v>
      </c>
      <c r="D44" s="26">
        <v>47849</v>
      </c>
      <c r="E44" s="24">
        <v>710.15</v>
      </c>
      <c r="F44" s="9">
        <v>38</v>
      </c>
    </row>
    <row r="45" spans="1:6" ht="15">
      <c r="A45" s="15">
        <v>38</v>
      </c>
      <c r="B45" s="23" t="s">
        <v>404</v>
      </c>
      <c r="C45" s="12" t="s">
        <v>107</v>
      </c>
      <c r="D45" s="27">
        <v>51044</v>
      </c>
      <c r="E45" s="25">
        <v>709.3</v>
      </c>
      <c r="F45" s="28">
        <v>44</v>
      </c>
    </row>
    <row r="46" spans="1:6" ht="15">
      <c r="A46" s="6">
        <v>39</v>
      </c>
      <c r="B46" s="22" t="s">
        <v>350</v>
      </c>
      <c r="C46" s="5" t="s">
        <v>115</v>
      </c>
      <c r="D46" s="26">
        <v>50496</v>
      </c>
      <c r="E46" s="24">
        <v>704</v>
      </c>
      <c r="F46" s="9">
        <v>34</v>
      </c>
    </row>
    <row r="47" spans="1:6" ht="15">
      <c r="A47" s="15">
        <v>40</v>
      </c>
      <c r="B47" s="23" t="s">
        <v>495</v>
      </c>
      <c r="C47" s="12" t="s">
        <v>496</v>
      </c>
      <c r="D47" s="27">
        <v>45901</v>
      </c>
      <c r="E47" s="25">
        <v>701.45</v>
      </c>
      <c r="F47" s="28">
        <v>55</v>
      </c>
    </row>
    <row r="48" spans="1:6" ht="15">
      <c r="A48" s="6">
        <v>41</v>
      </c>
      <c r="B48" s="22" t="s">
        <v>497</v>
      </c>
      <c r="C48" s="5" t="s">
        <v>498</v>
      </c>
      <c r="D48" s="26">
        <v>47818</v>
      </c>
      <c r="E48" s="24">
        <v>681.68</v>
      </c>
      <c r="F48" s="9">
        <v>28</v>
      </c>
    </row>
    <row r="49" spans="1:6" ht="15">
      <c r="A49" s="15">
        <v>42</v>
      </c>
      <c r="B49" s="23" t="s">
        <v>499</v>
      </c>
      <c r="C49" s="12" t="s">
        <v>115</v>
      </c>
      <c r="D49" s="27">
        <v>47788</v>
      </c>
      <c r="E49" s="25">
        <v>676.4</v>
      </c>
      <c r="F49" s="28">
        <v>18</v>
      </c>
    </row>
    <row r="50" spans="1:6" ht="15">
      <c r="A50" s="6">
        <v>43</v>
      </c>
      <c r="B50" s="22" t="s">
        <v>500</v>
      </c>
      <c r="C50" s="5" t="s">
        <v>121</v>
      </c>
      <c r="D50" s="26">
        <v>49491</v>
      </c>
      <c r="E50" s="24">
        <v>669.3</v>
      </c>
      <c r="F50" s="9">
        <v>30</v>
      </c>
    </row>
    <row r="51" spans="1:6" ht="15">
      <c r="A51" s="15">
        <v>44</v>
      </c>
      <c r="B51" s="23" t="s">
        <v>501</v>
      </c>
      <c r="C51" s="12" t="s">
        <v>502</v>
      </c>
      <c r="D51" s="27">
        <v>51806</v>
      </c>
      <c r="E51" s="25">
        <v>660.4</v>
      </c>
      <c r="F51" s="28">
        <v>25</v>
      </c>
    </row>
    <row r="52" spans="1:6" ht="15">
      <c r="A52" s="6">
        <v>45</v>
      </c>
      <c r="B52" s="22" t="s">
        <v>503</v>
      </c>
      <c r="C52" s="5" t="s">
        <v>504</v>
      </c>
      <c r="D52" s="26">
        <v>42917</v>
      </c>
      <c r="E52" s="24">
        <v>654.76</v>
      </c>
      <c r="F52" s="9">
        <v>48</v>
      </c>
    </row>
    <row r="53" spans="1:6" ht="15">
      <c r="A53" s="15">
        <v>46</v>
      </c>
      <c r="B53" s="23" t="s">
        <v>505</v>
      </c>
      <c r="C53" s="12" t="s">
        <v>506</v>
      </c>
      <c r="D53" s="27">
        <v>47453</v>
      </c>
      <c r="E53" s="25">
        <v>646.3</v>
      </c>
      <c r="F53" s="28">
        <v>51</v>
      </c>
    </row>
    <row r="54" spans="1:6" ht="15">
      <c r="A54" s="6">
        <v>47</v>
      </c>
      <c r="B54" s="22" t="s">
        <v>507</v>
      </c>
      <c r="C54" s="5" t="s">
        <v>105</v>
      </c>
      <c r="D54" s="26">
        <v>54589</v>
      </c>
      <c r="E54" s="24">
        <v>642.5</v>
      </c>
      <c r="F54" s="9">
        <v>25</v>
      </c>
    </row>
    <row r="55" spans="1:6" ht="15">
      <c r="A55" s="15">
        <v>48</v>
      </c>
      <c r="B55" s="23" t="s">
        <v>508</v>
      </c>
      <c r="C55" s="12" t="s">
        <v>242</v>
      </c>
      <c r="D55" s="27">
        <v>46874</v>
      </c>
      <c r="E55" s="25">
        <v>639.8</v>
      </c>
      <c r="F55" s="28">
        <v>45</v>
      </c>
    </row>
    <row r="56" spans="1:6" ht="15">
      <c r="A56" s="6">
        <v>49</v>
      </c>
      <c r="B56" s="22" t="s">
        <v>318</v>
      </c>
      <c r="C56" s="5" t="s">
        <v>290</v>
      </c>
      <c r="D56" s="26">
        <v>52505</v>
      </c>
      <c r="E56" s="24">
        <v>624.69</v>
      </c>
      <c r="F56" s="9">
        <v>88</v>
      </c>
    </row>
    <row r="57" spans="1:6" ht="15">
      <c r="A57" s="15">
        <v>50</v>
      </c>
      <c r="B57" s="23" t="s">
        <v>2</v>
      </c>
      <c r="C57" s="12" t="s">
        <v>105</v>
      </c>
      <c r="D57" s="27">
        <v>52763</v>
      </c>
      <c r="E57" s="25">
        <v>607.04</v>
      </c>
      <c r="F57" s="28">
        <v>139</v>
      </c>
    </row>
    <row r="58" ht="12.75">
      <c r="F58" s="29"/>
    </row>
    <row r="59" spans="1:6" ht="37.5" customHeight="1">
      <c r="A59" s="155" t="s">
        <v>339</v>
      </c>
      <c r="B59" s="156"/>
      <c r="C59" s="156"/>
      <c r="D59" s="156"/>
      <c r="E59" s="156"/>
      <c r="F59" s="15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23</v>
      </c>
      <c r="B1" s="58"/>
      <c r="C1" s="58"/>
      <c r="D1" s="58"/>
      <c r="E1" s="58"/>
      <c r="F1" s="58"/>
    </row>
    <row r="3" spans="1:6" ht="15.75">
      <c r="A3" s="68" t="s">
        <v>509</v>
      </c>
      <c r="B3" s="5"/>
      <c r="C3" s="5"/>
      <c r="D3" s="5"/>
      <c r="E3" s="145" t="s">
        <v>28</v>
      </c>
      <c r="F3" s="146"/>
    </row>
    <row r="4" spans="1:6" ht="15">
      <c r="A4" s="72" t="s">
        <v>109</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53</v>
      </c>
      <c r="C7" s="67" t="s">
        <v>43</v>
      </c>
      <c r="D7" s="67" t="s">
        <v>44</v>
      </c>
      <c r="E7" s="67" t="s">
        <v>46</v>
      </c>
      <c r="F7" s="67" t="s">
        <v>48</v>
      </c>
    </row>
    <row r="8" spans="1:6" ht="15">
      <c r="A8" s="6">
        <v>1</v>
      </c>
      <c r="B8" s="22" t="s">
        <v>414</v>
      </c>
      <c r="C8" s="5" t="s">
        <v>415</v>
      </c>
      <c r="D8" s="26">
        <v>52841</v>
      </c>
      <c r="E8" s="24">
        <v>22.2</v>
      </c>
      <c r="F8" s="9">
        <v>1066</v>
      </c>
    </row>
    <row r="9" spans="1:6" ht="15">
      <c r="A9" s="15">
        <v>2</v>
      </c>
      <c r="B9" s="23" t="s">
        <v>393</v>
      </c>
      <c r="C9" s="12" t="s">
        <v>388</v>
      </c>
      <c r="D9" s="27">
        <v>53783</v>
      </c>
      <c r="E9" s="25">
        <v>934.14</v>
      </c>
      <c r="F9" s="28">
        <v>847</v>
      </c>
    </row>
    <row r="10" spans="1:6" ht="15">
      <c r="A10" s="6">
        <v>3</v>
      </c>
      <c r="B10" s="22" t="s">
        <v>427</v>
      </c>
      <c r="C10" s="5" t="s">
        <v>428</v>
      </c>
      <c r="D10" s="26">
        <v>50649</v>
      </c>
      <c r="E10" s="24">
        <v>68.36</v>
      </c>
      <c r="F10" s="9">
        <v>834</v>
      </c>
    </row>
    <row r="11" spans="1:6" ht="15">
      <c r="A11" s="15">
        <v>4</v>
      </c>
      <c r="B11" s="23" t="s">
        <v>387</v>
      </c>
      <c r="C11" s="12" t="s">
        <v>388</v>
      </c>
      <c r="D11" s="27">
        <v>53783</v>
      </c>
      <c r="E11" s="25">
        <v>1120.125</v>
      </c>
      <c r="F11" s="28">
        <v>619</v>
      </c>
    </row>
    <row r="12" spans="1:6" ht="15">
      <c r="A12" s="6">
        <v>5</v>
      </c>
      <c r="B12" s="22" t="s">
        <v>510</v>
      </c>
      <c r="C12" s="5" t="s">
        <v>408</v>
      </c>
      <c r="D12" s="26">
        <v>47515</v>
      </c>
      <c r="E12" s="24">
        <v>63.955</v>
      </c>
      <c r="F12" s="9">
        <v>603</v>
      </c>
    </row>
    <row r="13" spans="1:6" ht="15">
      <c r="A13" s="15">
        <v>6</v>
      </c>
      <c r="B13" s="23" t="s">
        <v>511</v>
      </c>
      <c r="C13" s="12" t="s">
        <v>512</v>
      </c>
      <c r="D13" s="27">
        <v>49536</v>
      </c>
      <c r="E13" s="25">
        <v>41.59</v>
      </c>
      <c r="F13" s="28">
        <v>528</v>
      </c>
    </row>
    <row r="14" spans="1:6" ht="15">
      <c r="A14" s="6">
        <v>7</v>
      </c>
      <c r="B14" s="22" t="s">
        <v>513</v>
      </c>
      <c r="C14" s="5" t="s">
        <v>363</v>
      </c>
      <c r="D14" s="26">
        <v>43770</v>
      </c>
      <c r="E14" s="24">
        <v>123.835</v>
      </c>
      <c r="F14" s="9">
        <v>341</v>
      </c>
    </row>
    <row r="15" spans="1:6" ht="15">
      <c r="A15" s="15">
        <v>8</v>
      </c>
      <c r="B15" s="23" t="s">
        <v>275</v>
      </c>
      <c r="C15" s="12" t="s">
        <v>276</v>
      </c>
      <c r="D15" s="27">
        <v>50710</v>
      </c>
      <c r="E15" s="25">
        <v>2559.54</v>
      </c>
      <c r="F15" s="28">
        <v>286</v>
      </c>
    </row>
    <row r="16" spans="1:6" ht="15">
      <c r="A16" s="6">
        <v>9</v>
      </c>
      <c r="B16" s="22" t="s">
        <v>514</v>
      </c>
      <c r="C16" s="5" t="s">
        <v>388</v>
      </c>
      <c r="D16" s="26">
        <v>53053</v>
      </c>
      <c r="E16" s="24">
        <v>182.75</v>
      </c>
      <c r="F16" s="9">
        <v>264</v>
      </c>
    </row>
    <row r="17" spans="1:6" ht="15">
      <c r="A17" s="15">
        <v>10</v>
      </c>
      <c r="B17" s="23" t="s">
        <v>515</v>
      </c>
      <c r="C17" s="12" t="s">
        <v>365</v>
      </c>
      <c r="D17" s="27">
        <v>50041</v>
      </c>
      <c r="E17" s="25">
        <v>105.56</v>
      </c>
      <c r="F17" s="28">
        <v>258</v>
      </c>
    </row>
    <row r="18" spans="1:6" ht="15">
      <c r="A18" s="6">
        <v>11</v>
      </c>
      <c r="B18" s="22" t="s">
        <v>51</v>
      </c>
      <c r="C18" s="5" t="s">
        <v>50</v>
      </c>
      <c r="D18" s="26">
        <v>49522</v>
      </c>
      <c r="E18" s="24">
        <v>5016.74</v>
      </c>
      <c r="F18" s="9">
        <v>245</v>
      </c>
    </row>
    <row r="19" spans="1:6" ht="15">
      <c r="A19" s="15">
        <v>12</v>
      </c>
      <c r="B19" s="23" t="s">
        <v>516</v>
      </c>
      <c r="C19" s="12" t="s">
        <v>517</v>
      </c>
      <c r="D19" s="27">
        <v>45962</v>
      </c>
      <c r="E19" s="25">
        <v>51.59</v>
      </c>
      <c r="F19" s="28">
        <v>245</v>
      </c>
    </row>
    <row r="20" spans="1:6" ht="15">
      <c r="A20" s="6">
        <v>13</v>
      </c>
      <c r="B20" s="22" t="s">
        <v>518</v>
      </c>
      <c r="C20" s="5" t="s">
        <v>119</v>
      </c>
      <c r="D20" s="26">
        <v>45962</v>
      </c>
      <c r="E20" s="24">
        <v>138.32</v>
      </c>
      <c r="F20" s="9">
        <v>242</v>
      </c>
    </row>
    <row r="21" spans="1:6" ht="15">
      <c r="A21" s="15">
        <v>14</v>
      </c>
      <c r="B21" s="23" t="s">
        <v>358</v>
      </c>
      <c r="C21" s="12" t="s">
        <v>298</v>
      </c>
      <c r="D21" s="27">
        <v>54758</v>
      </c>
      <c r="E21" s="25">
        <v>27.055</v>
      </c>
      <c r="F21" s="28">
        <v>235</v>
      </c>
    </row>
    <row r="22" spans="1:6" ht="15">
      <c r="A22" s="6">
        <v>15</v>
      </c>
      <c r="B22" s="22" t="s">
        <v>519</v>
      </c>
      <c r="C22" s="5" t="s">
        <v>520</v>
      </c>
      <c r="D22" s="26">
        <v>51105</v>
      </c>
      <c r="E22" s="24">
        <v>5.635</v>
      </c>
      <c r="F22" s="9">
        <v>200</v>
      </c>
    </row>
    <row r="23" spans="1:6" ht="15">
      <c r="A23" s="15">
        <v>16</v>
      </c>
      <c r="B23" s="23" t="s">
        <v>293</v>
      </c>
      <c r="C23" s="12" t="s">
        <v>52</v>
      </c>
      <c r="D23" s="27">
        <v>47818</v>
      </c>
      <c r="E23" s="25">
        <v>4772.36</v>
      </c>
      <c r="F23" s="28">
        <v>199</v>
      </c>
    </row>
    <row r="24" spans="1:6" ht="15">
      <c r="A24" s="6">
        <v>17</v>
      </c>
      <c r="B24" s="22" t="s">
        <v>521</v>
      </c>
      <c r="C24" s="5" t="s">
        <v>388</v>
      </c>
      <c r="D24" s="26">
        <v>53783</v>
      </c>
      <c r="E24" s="24">
        <v>310.32</v>
      </c>
      <c r="F24" s="9">
        <v>188</v>
      </c>
    </row>
    <row r="25" spans="1:6" ht="15">
      <c r="A25" s="15">
        <v>18</v>
      </c>
      <c r="B25" s="23" t="s">
        <v>49</v>
      </c>
      <c r="C25" s="12" t="s">
        <v>50</v>
      </c>
      <c r="D25" s="27">
        <v>51471</v>
      </c>
      <c r="E25" s="25">
        <v>3571.15</v>
      </c>
      <c r="F25" s="28">
        <v>184</v>
      </c>
    </row>
    <row r="26" spans="1:6" ht="15">
      <c r="A26" s="6">
        <v>19</v>
      </c>
      <c r="B26" s="22" t="s">
        <v>522</v>
      </c>
      <c r="C26" s="5" t="s">
        <v>523</v>
      </c>
      <c r="D26" s="26">
        <v>53281</v>
      </c>
      <c r="E26" s="24">
        <v>302.73</v>
      </c>
      <c r="F26" s="9">
        <v>178</v>
      </c>
    </row>
    <row r="27" spans="1:6" ht="15">
      <c r="A27" s="15">
        <v>20</v>
      </c>
      <c r="B27" s="23" t="s">
        <v>3</v>
      </c>
      <c r="C27" s="12" t="s">
        <v>4</v>
      </c>
      <c r="D27" s="27">
        <v>45627</v>
      </c>
      <c r="E27" s="25">
        <v>857.05</v>
      </c>
      <c r="F27" s="28">
        <v>177</v>
      </c>
    </row>
    <row r="28" spans="1:6" ht="15">
      <c r="A28" s="6">
        <v>21</v>
      </c>
      <c r="B28" s="22" t="s">
        <v>370</v>
      </c>
      <c r="C28" s="5" t="s">
        <v>312</v>
      </c>
      <c r="D28" s="26">
        <v>49644</v>
      </c>
      <c r="E28" s="24">
        <v>30.65</v>
      </c>
      <c r="F28" s="9">
        <v>173</v>
      </c>
    </row>
    <row r="29" spans="1:6" ht="15">
      <c r="A29" s="15">
        <v>22</v>
      </c>
      <c r="B29" s="23" t="s">
        <v>524</v>
      </c>
      <c r="C29" s="12" t="s">
        <v>525</v>
      </c>
      <c r="D29" s="27">
        <v>43770</v>
      </c>
      <c r="E29" s="25">
        <v>504.3</v>
      </c>
      <c r="F29" s="28">
        <v>168</v>
      </c>
    </row>
    <row r="30" spans="1:6" ht="15">
      <c r="A30" s="6">
        <v>23</v>
      </c>
      <c r="B30" s="22" t="s">
        <v>526</v>
      </c>
      <c r="C30" s="5" t="s">
        <v>527</v>
      </c>
      <c r="D30" s="26">
        <v>44849</v>
      </c>
      <c r="E30" s="24">
        <v>40</v>
      </c>
      <c r="F30" s="9">
        <v>167</v>
      </c>
    </row>
    <row r="31" spans="1:6" ht="15">
      <c r="A31" s="15">
        <v>24</v>
      </c>
      <c r="B31" s="23" t="s">
        <v>528</v>
      </c>
      <c r="C31" s="12" t="s">
        <v>353</v>
      </c>
      <c r="D31" s="27">
        <v>49827</v>
      </c>
      <c r="E31" s="25">
        <v>356.405</v>
      </c>
      <c r="F31" s="28">
        <v>165</v>
      </c>
    </row>
    <row r="32" spans="1:6" ht="15">
      <c r="A32" s="6">
        <v>25</v>
      </c>
      <c r="B32" s="22" t="s">
        <v>529</v>
      </c>
      <c r="C32" s="5" t="s">
        <v>530</v>
      </c>
      <c r="D32" s="26">
        <v>45261</v>
      </c>
      <c r="E32" s="24">
        <v>46.328</v>
      </c>
      <c r="F32" s="9">
        <v>164</v>
      </c>
    </row>
    <row r="33" spans="1:6" ht="15">
      <c r="A33" s="15">
        <v>26</v>
      </c>
      <c r="B33" s="23" t="s">
        <v>282</v>
      </c>
      <c r="C33" s="12" t="s">
        <v>283</v>
      </c>
      <c r="D33" s="27">
        <v>51806</v>
      </c>
      <c r="E33" s="25">
        <v>1882.4</v>
      </c>
      <c r="F33" s="28">
        <v>155</v>
      </c>
    </row>
    <row r="34" spans="1:6" ht="15">
      <c r="A34" s="6">
        <v>27</v>
      </c>
      <c r="B34" s="22" t="s">
        <v>307</v>
      </c>
      <c r="C34" s="5" t="s">
        <v>304</v>
      </c>
      <c r="D34" s="26">
        <v>54193</v>
      </c>
      <c r="E34" s="24">
        <v>136.3</v>
      </c>
      <c r="F34" s="9">
        <v>152</v>
      </c>
    </row>
    <row r="35" spans="1:6" ht="15">
      <c r="A35" s="15">
        <v>28</v>
      </c>
      <c r="B35" s="23" t="s">
        <v>531</v>
      </c>
      <c r="C35" s="12" t="s">
        <v>106</v>
      </c>
      <c r="D35" s="27">
        <v>48549</v>
      </c>
      <c r="E35" s="25">
        <v>271.695</v>
      </c>
      <c r="F35" s="28">
        <v>150</v>
      </c>
    </row>
    <row r="36" spans="1:6" ht="15">
      <c r="A36" s="6">
        <v>29</v>
      </c>
      <c r="B36" s="22" t="s">
        <v>117</v>
      </c>
      <c r="C36" s="5" t="s">
        <v>242</v>
      </c>
      <c r="D36" s="26">
        <v>46692</v>
      </c>
      <c r="E36" s="24">
        <v>48.125</v>
      </c>
      <c r="F36" s="9">
        <v>150</v>
      </c>
    </row>
    <row r="37" spans="1:6" ht="15">
      <c r="A37" s="15">
        <v>30</v>
      </c>
      <c r="B37" s="23" t="s">
        <v>371</v>
      </c>
      <c r="C37" s="12" t="s">
        <v>372</v>
      </c>
      <c r="D37" s="27">
        <v>45078</v>
      </c>
      <c r="E37" s="25">
        <v>540.15</v>
      </c>
      <c r="F37" s="28">
        <v>148</v>
      </c>
    </row>
    <row r="38" spans="1:6" ht="15">
      <c r="A38" s="6">
        <v>31</v>
      </c>
      <c r="B38" s="22" t="s">
        <v>335</v>
      </c>
      <c r="C38" s="5" t="s">
        <v>243</v>
      </c>
      <c r="D38" s="26">
        <v>54728</v>
      </c>
      <c r="E38" s="24">
        <v>244.47</v>
      </c>
      <c r="F38" s="9">
        <v>141</v>
      </c>
    </row>
    <row r="39" spans="1:6" ht="15">
      <c r="A39" s="15">
        <v>32</v>
      </c>
      <c r="B39" s="23" t="s">
        <v>289</v>
      </c>
      <c r="C39" s="12" t="s">
        <v>286</v>
      </c>
      <c r="D39" s="27">
        <v>51957</v>
      </c>
      <c r="E39" s="25">
        <v>229.11</v>
      </c>
      <c r="F39" s="28">
        <v>140</v>
      </c>
    </row>
    <row r="40" spans="1:6" ht="15">
      <c r="A40" s="6">
        <v>33</v>
      </c>
      <c r="B40" s="22" t="s">
        <v>2</v>
      </c>
      <c r="C40" s="5" t="s">
        <v>105</v>
      </c>
      <c r="D40" s="26">
        <v>52763</v>
      </c>
      <c r="E40" s="24">
        <v>607.04</v>
      </c>
      <c r="F40" s="9">
        <v>139</v>
      </c>
    </row>
    <row r="41" spans="1:6" ht="15">
      <c r="A41" s="15">
        <v>34</v>
      </c>
      <c r="B41" s="23" t="s">
        <v>277</v>
      </c>
      <c r="C41" s="12" t="s">
        <v>276</v>
      </c>
      <c r="D41" s="27">
        <v>53448</v>
      </c>
      <c r="E41" s="25">
        <v>1105</v>
      </c>
      <c r="F41" s="28">
        <v>138</v>
      </c>
    </row>
    <row r="42" spans="1:6" ht="15">
      <c r="A42" s="6">
        <v>35</v>
      </c>
      <c r="B42" s="22" t="s">
        <v>297</v>
      </c>
      <c r="C42" s="5" t="s">
        <v>52</v>
      </c>
      <c r="D42" s="26">
        <v>49614</v>
      </c>
      <c r="E42" s="24">
        <v>551.91</v>
      </c>
      <c r="F42" s="9">
        <v>137</v>
      </c>
    </row>
    <row r="43" spans="1:6" ht="15">
      <c r="A43" s="15">
        <v>36</v>
      </c>
      <c r="B43" s="23" t="s">
        <v>336</v>
      </c>
      <c r="C43" s="12" t="s">
        <v>337</v>
      </c>
      <c r="D43" s="27">
        <v>47027</v>
      </c>
      <c r="E43" s="25">
        <v>36.1</v>
      </c>
      <c r="F43" s="28">
        <v>133</v>
      </c>
    </row>
    <row r="44" spans="1:6" ht="15">
      <c r="A44" s="6">
        <v>37</v>
      </c>
      <c r="B44" s="22" t="s">
        <v>373</v>
      </c>
      <c r="C44" s="5" t="s">
        <v>375</v>
      </c>
      <c r="D44" s="26">
        <v>45976</v>
      </c>
      <c r="E44" s="24">
        <v>34.95</v>
      </c>
      <c r="F44" s="9">
        <v>132</v>
      </c>
    </row>
    <row r="45" spans="1:6" ht="15">
      <c r="A45" s="15">
        <v>38</v>
      </c>
      <c r="B45" s="23" t="s">
        <v>532</v>
      </c>
      <c r="C45" s="12" t="s">
        <v>533</v>
      </c>
      <c r="D45" s="27">
        <v>52749</v>
      </c>
      <c r="E45" s="25">
        <v>217.255</v>
      </c>
      <c r="F45" s="28">
        <v>132</v>
      </c>
    </row>
    <row r="46" spans="1:6" ht="15">
      <c r="A46" s="6">
        <v>39</v>
      </c>
      <c r="B46" s="22" t="s">
        <v>292</v>
      </c>
      <c r="C46" s="5" t="s">
        <v>119</v>
      </c>
      <c r="D46" s="26">
        <v>46082</v>
      </c>
      <c r="E46" s="24">
        <v>358.525</v>
      </c>
      <c r="F46" s="9">
        <v>131</v>
      </c>
    </row>
    <row r="47" spans="1:6" ht="15">
      <c r="A47" s="15">
        <v>40</v>
      </c>
      <c r="B47" s="23" t="s">
        <v>352</v>
      </c>
      <c r="C47" s="12" t="s">
        <v>353</v>
      </c>
      <c r="D47" s="27">
        <v>49827</v>
      </c>
      <c r="E47" s="25">
        <v>452.56</v>
      </c>
      <c r="F47" s="28">
        <v>129</v>
      </c>
    </row>
    <row r="48" spans="1:6" ht="15">
      <c r="A48" s="6">
        <v>41</v>
      </c>
      <c r="B48" s="22" t="s">
        <v>534</v>
      </c>
      <c r="C48" s="5" t="s">
        <v>537</v>
      </c>
      <c r="D48" s="26">
        <v>49126</v>
      </c>
      <c r="E48" s="24">
        <v>330.2</v>
      </c>
      <c r="F48" s="9">
        <v>128</v>
      </c>
    </row>
    <row r="49" spans="1:6" ht="15">
      <c r="A49" s="15">
        <v>42</v>
      </c>
      <c r="B49" s="23" t="s">
        <v>118</v>
      </c>
      <c r="C49" s="12" t="s">
        <v>245</v>
      </c>
      <c r="D49" s="27">
        <v>49857</v>
      </c>
      <c r="E49" s="25">
        <v>121.86</v>
      </c>
      <c r="F49" s="28">
        <v>128</v>
      </c>
    </row>
    <row r="50" spans="1:6" ht="15">
      <c r="A50" s="6">
        <v>43</v>
      </c>
      <c r="B50" s="22" t="s">
        <v>535</v>
      </c>
      <c r="C50" s="5" t="s">
        <v>107</v>
      </c>
      <c r="D50" s="26">
        <v>49400</v>
      </c>
      <c r="E50" s="24">
        <v>42.7</v>
      </c>
      <c r="F50" s="9">
        <v>123</v>
      </c>
    </row>
    <row r="51" spans="1:6" ht="15">
      <c r="A51" s="15">
        <v>44</v>
      </c>
      <c r="B51" s="23" t="s">
        <v>536</v>
      </c>
      <c r="C51" s="12" t="s">
        <v>52</v>
      </c>
      <c r="D51" s="27">
        <v>49614</v>
      </c>
      <c r="E51" s="25">
        <v>553.9</v>
      </c>
      <c r="F51" s="28">
        <v>121</v>
      </c>
    </row>
    <row r="52" spans="1:6" ht="15">
      <c r="A52" s="6">
        <v>45</v>
      </c>
      <c r="B52" s="22" t="s">
        <v>120</v>
      </c>
      <c r="C52" s="5" t="s">
        <v>121</v>
      </c>
      <c r="D52" s="26">
        <v>49491</v>
      </c>
      <c r="E52" s="24">
        <v>343.28</v>
      </c>
      <c r="F52" s="9">
        <v>120</v>
      </c>
    </row>
    <row r="53" spans="1:6" ht="15">
      <c r="A53" s="15">
        <v>46</v>
      </c>
      <c r="B53" s="23" t="s">
        <v>291</v>
      </c>
      <c r="C53" s="12" t="s">
        <v>279</v>
      </c>
      <c r="D53" s="27">
        <v>42705</v>
      </c>
      <c r="E53" s="25">
        <v>306.855</v>
      </c>
      <c r="F53" s="28">
        <v>120</v>
      </c>
    </row>
    <row r="54" spans="1:6" ht="15">
      <c r="A54" s="6">
        <v>47</v>
      </c>
      <c r="B54" s="22" t="s">
        <v>374</v>
      </c>
      <c r="C54" s="5" t="s">
        <v>286</v>
      </c>
      <c r="D54" s="26">
        <v>45627</v>
      </c>
      <c r="E54" s="24">
        <v>432.16</v>
      </c>
      <c r="F54" s="9">
        <v>119</v>
      </c>
    </row>
    <row r="55" spans="1:6" ht="15">
      <c r="A55" s="15">
        <v>48</v>
      </c>
      <c r="B55" s="23" t="s">
        <v>385</v>
      </c>
      <c r="C55" s="12" t="s">
        <v>386</v>
      </c>
      <c r="D55" s="27">
        <v>49614</v>
      </c>
      <c r="E55" s="25">
        <v>1264.56</v>
      </c>
      <c r="F55" s="28">
        <v>118</v>
      </c>
    </row>
    <row r="56" spans="1:6" ht="15">
      <c r="A56" s="6">
        <v>49</v>
      </c>
      <c r="B56" s="22" t="s">
        <v>399</v>
      </c>
      <c r="C56" s="5" t="s">
        <v>105</v>
      </c>
      <c r="D56" s="26">
        <v>54954</v>
      </c>
      <c r="E56" s="24">
        <v>787.7</v>
      </c>
      <c r="F56" s="9">
        <v>118</v>
      </c>
    </row>
    <row r="57" spans="1:6" ht="15">
      <c r="A57" s="15">
        <v>50</v>
      </c>
      <c r="B57" s="23" t="s">
        <v>334</v>
      </c>
      <c r="C57" s="12" t="s">
        <v>242</v>
      </c>
      <c r="D57" s="27">
        <v>52536</v>
      </c>
      <c r="E57" s="25">
        <v>357.92</v>
      </c>
      <c r="F57" s="28">
        <v>117</v>
      </c>
    </row>
    <row r="58" ht="12.75">
      <c r="F58" s="29"/>
    </row>
    <row r="59" spans="1:6" ht="37.5" customHeight="1">
      <c r="A59" s="155" t="s">
        <v>339</v>
      </c>
      <c r="B59" s="156"/>
      <c r="C59" s="156"/>
      <c r="D59" s="156"/>
      <c r="E59" s="156"/>
      <c r="F59" s="15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7" t="s">
        <v>64</v>
      </c>
      <c r="B1" s="58"/>
      <c r="C1" s="58"/>
      <c r="D1" s="58"/>
      <c r="E1" s="58"/>
      <c r="F1" s="58"/>
      <c r="G1" s="58"/>
    </row>
    <row r="3" spans="1:7" ht="15.75">
      <c r="A3" s="68" t="s">
        <v>122</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62"/>
      <c r="C8" s="5"/>
      <c r="D8" s="5"/>
      <c r="E8" s="5"/>
      <c r="F8" s="5"/>
    </row>
    <row r="9" spans="1:6" ht="15">
      <c r="A9" s="76" t="s">
        <v>31</v>
      </c>
      <c r="B9" s="80">
        <f>B20+B31+B42</f>
        <v>10497.435023487811</v>
      </c>
      <c r="C9" s="5"/>
      <c r="D9" s="5"/>
      <c r="E9" s="5"/>
      <c r="F9" s="5"/>
    </row>
    <row r="10" spans="1:6" ht="15">
      <c r="A10" s="8" t="s">
        <v>125</v>
      </c>
      <c r="B10" s="14">
        <f>B21+B32+B43</f>
        <v>268.92816435500004</v>
      </c>
      <c r="C10" s="5"/>
      <c r="D10" s="5"/>
      <c r="E10" s="5"/>
      <c r="F10" s="5"/>
    </row>
    <row r="11" spans="1:6" ht="15">
      <c r="A11" s="8" t="s">
        <v>126</v>
      </c>
      <c r="B11" s="14">
        <f aca="true" t="shared" si="0" ref="B11:B17">B22+B33+B44</f>
        <v>279.2500748059375</v>
      </c>
      <c r="C11" s="5"/>
      <c r="D11" s="5"/>
      <c r="E11" s="5"/>
      <c r="F11" s="5"/>
    </row>
    <row r="12" spans="1:6" ht="15">
      <c r="A12" s="8" t="s">
        <v>127</v>
      </c>
      <c r="B12" s="14">
        <f t="shared" si="0"/>
        <v>102.934387371875</v>
      </c>
      <c r="C12" s="5"/>
      <c r="D12" s="5"/>
      <c r="E12" s="5"/>
      <c r="F12" s="5"/>
    </row>
    <row r="13" spans="1:6" ht="15">
      <c r="A13" s="8" t="s">
        <v>128</v>
      </c>
      <c r="B13" s="14">
        <f t="shared" si="0"/>
        <v>243.8769267528125</v>
      </c>
      <c r="C13" s="5"/>
      <c r="D13" s="5"/>
      <c r="E13" s="5"/>
      <c r="F13" s="5"/>
    </row>
    <row r="14" spans="1:6" ht="15">
      <c r="A14" s="8" t="s">
        <v>129</v>
      </c>
      <c r="B14" s="14">
        <f t="shared" si="0"/>
        <v>1045.6728179904687</v>
      </c>
      <c r="C14" s="5"/>
      <c r="D14" s="5"/>
      <c r="E14" s="5"/>
      <c r="F14" s="5"/>
    </row>
    <row r="15" spans="1:6" ht="15">
      <c r="A15" s="8" t="s">
        <v>130</v>
      </c>
      <c r="B15" s="14">
        <f t="shared" si="0"/>
        <v>656.1950531335938</v>
      </c>
      <c r="C15" s="5"/>
      <c r="D15" s="5"/>
      <c r="E15" s="5"/>
      <c r="F15" s="5"/>
    </row>
    <row r="16" spans="1:6" ht="15">
      <c r="A16" s="8" t="s">
        <v>131</v>
      </c>
      <c r="B16" s="14">
        <f t="shared" si="0"/>
        <v>746.239901890625</v>
      </c>
      <c r="C16" s="5"/>
      <c r="D16" s="5"/>
      <c r="E16" s="5"/>
      <c r="F16" s="5"/>
    </row>
    <row r="17" spans="1:6" ht="15">
      <c r="A17" s="10" t="s">
        <v>132</v>
      </c>
      <c r="B17" s="101">
        <f t="shared" si="0"/>
        <v>7154.3376971875</v>
      </c>
      <c r="C17" s="5"/>
      <c r="D17" s="5"/>
      <c r="E17" s="5"/>
      <c r="F17" s="5"/>
    </row>
    <row r="18" spans="1:6" ht="15">
      <c r="A18" s="5"/>
      <c r="B18" s="14"/>
      <c r="C18" s="5"/>
      <c r="D18" s="5"/>
      <c r="E18" s="5"/>
      <c r="F18" s="5"/>
    </row>
    <row r="19" spans="1:6" ht="15">
      <c r="A19" s="76" t="s">
        <v>33</v>
      </c>
      <c r="B19" s="73"/>
      <c r="C19" s="5"/>
      <c r="D19" s="5"/>
      <c r="E19" s="5"/>
      <c r="F19" s="5"/>
    </row>
    <row r="20" spans="1:6" ht="15">
      <c r="A20" s="76" t="s">
        <v>31</v>
      </c>
      <c r="B20" s="80">
        <v>5182.690535237812</v>
      </c>
      <c r="C20" s="5"/>
      <c r="D20" s="5"/>
      <c r="E20" s="5"/>
      <c r="F20" s="5"/>
    </row>
    <row r="21" spans="1:6" ht="15">
      <c r="A21" s="8" t="s">
        <v>125</v>
      </c>
      <c r="B21" s="14">
        <v>112.57857423</v>
      </c>
      <c r="C21" s="5"/>
      <c r="D21" s="5"/>
      <c r="E21" s="5"/>
      <c r="F21" s="5"/>
    </row>
    <row r="22" spans="1:6" ht="15">
      <c r="A22" s="8" t="s">
        <v>126</v>
      </c>
      <c r="B22" s="14">
        <v>113.8012684309375</v>
      </c>
      <c r="C22" s="5"/>
      <c r="D22" s="5"/>
      <c r="E22" s="5"/>
      <c r="F22" s="5"/>
    </row>
    <row r="23" spans="1:6" ht="15">
      <c r="A23" s="8" t="s">
        <v>127</v>
      </c>
      <c r="B23" s="14">
        <v>40.00124048125</v>
      </c>
      <c r="C23" s="5"/>
      <c r="D23" s="5"/>
      <c r="E23" s="5"/>
      <c r="F23" s="5"/>
    </row>
    <row r="24" spans="1:6" ht="15">
      <c r="A24" s="8" t="s">
        <v>128</v>
      </c>
      <c r="B24" s="14">
        <v>97.8619739559375</v>
      </c>
      <c r="C24" s="14"/>
      <c r="D24" s="122"/>
      <c r="E24" s="5"/>
      <c r="F24" s="5"/>
    </row>
    <row r="25" spans="1:6" ht="15">
      <c r="A25" s="8" t="s">
        <v>129</v>
      </c>
      <c r="B25" s="14">
        <v>388.14493481859375</v>
      </c>
      <c r="C25" s="14"/>
      <c r="D25" s="5"/>
      <c r="E25" s="5"/>
      <c r="F25" s="5"/>
    </row>
    <row r="26" spans="1:2" ht="15">
      <c r="A26" s="8" t="s">
        <v>130</v>
      </c>
      <c r="B26" s="14">
        <v>251.93209063359373</v>
      </c>
    </row>
    <row r="27" spans="1:2" ht="15">
      <c r="A27" s="8" t="s">
        <v>131</v>
      </c>
      <c r="B27" s="14">
        <v>313.03960909375</v>
      </c>
    </row>
    <row r="28" spans="1:4" ht="15">
      <c r="A28" s="10" t="s">
        <v>132</v>
      </c>
      <c r="B28" s="32">
        <v>3865.33084359375</v>
      </c>
      <c r="C28" s="33"/>
      <c r="D28" s="107"/>
    </row>
    <row r="29" ht="12.75">
      <c r="B29" s="33"/>
    </row>
    <row r="30" spans="1:2" ht="15">
      <c r="A30" s="76" t="s">
        <v>34</v>
      </c>
      <c r="B30" s="73"/>
    </row>
    <row r="31" spans="1:4" ht="15">
      <c r="A31" s="76" t="s">
        <v>31</v>
      </c>
      <c r="B31" s="80">
        <v>3173.227782109375</v>
      </c>
      <c r="D31" s="5"/>
    </row>
    <row r="32" spans="1:2" ht="15">
      <c r="A32" s="8" t="s">
        <v>125</v>
      </c>
      <c r="B32" s="14">
        <v>57.962415234375</v>
      </c>
    </row>
    <row r="33" spans="1:2" ht="15">
      <c r="A33" s="8" t="s">
        <v>126</v>
      </c>
      <c r="B33" s="14">
        <v>60.011025125</v>
      </c>
    </row>
    <row r="34" spans="1:2" ht="15">
      <c r="A34" s="8" t="s">
        <v>127</v>
      </c>
      <c r="B34" s="14">
        <v>23.355756265625</v>
      </c>
    </row>
    <row r="35" spans="1:2" ht="15">
      <c r="A35" s="8" t="s">
        <v>128</v>
      </c>
      <c r="B35" s="14">
        <v>53.383874671875</v>
      </c>
    </row>
    <row r="36" spans="1:2" ht="15">
      <c r="A36" s="8" t="s">
        <v>129</v>
      </c>
      <c r="B36" s="14">
        <v>210.254414421875</v>
      </c>
    </row>
    <row r="37" spans="1:2" ht="15">
      <c r="A37" s="8" t="s">
        <v>130</v>
      </c>
      <c r="B37" s="14">
        <v>144.017040625</v>
      </c>
    </row>
    <row r="38" spans="1:2" ht="15">
      <c r="A38" s="8" t="s">
        <v>131</v>
      </c>
      <c r="B38" s="14">
        <v>190.879292796875</v>
      </c>
    </row>
    <row r="39" spans="1:2" ht="15">
      <c r="A39" s="10" t="s">
        <v>132</v>
      </c>
      <c r="B39" s="32">
        <v>2433.36396296875</v>
      </c>
    </row>
    <row r="40" ht="12.75">
      <c r="B40" s="33"/>
    </row>
    <row r="41" spans="1:2" ht="15">
      <c r="A41" s="76" t="s">
        <v>35</v>
      </c>
      <c r="B41" s="80"/>
    </row>
    <row r="42" spans="1:4" ht="15">
      <c r="A42" s="76" t="s">
        <v>31</v>
      </c>
      <c r="B42" s="80">
        <v>2141.516706140625</v>
      </c>
      <c r="D42" s="5"/>
    </row>
    <row r="43" spans="1:2" ht="15">
      <c r="A43" s="8" t="s">
        <v>125</v>
      </c>
      <c r="B43" s="14">
        <v>98.387174890625</v>
      </c>
    </row>
    <row r="44" spans="1:2" ht="15">
      <c r="A44" s="8" t="s">
        <v>126</v>
      </c>
      <c r="B44" s="14">
        <v>105.43778125</v>
      </c>
    </row>
    <row r="45" spans="1:2" ht="15">
      <c r="A45" s="8" t="s">
        <v>127</v>
      </c>
      <c r="B45" s="14">
        <v>39.577390625</v>
      </c>
    </row>
    <row r="46" spans="1:2" ht="15">
      <c r="A46" s="8" t="s">
        <v>128</v>
      </c>
      <c r="B46" s="14">
        <v>92.631078125</v>
      </c>
    </row>
    <row r="47" spans="1:2" ht="15">
      <c r="A47" s="8" t="s">
        <v>129</v>
      </c>
      <c r="B47" s="14">
        <v>447.27346875</v>
      </c>
    </row>
    <row r="48" spans="1:2" ht="15">
      <c r="A48" s="8" t="s">
        <v>130</v>
      </c>
      <c r="B48" s="14">
        <v>260.245921875</v>
      </c>
    </row>
    <row r="49" spans="1:2" ht="15">
      <c r="A49" s="8" t="s">
        <v>131</v>
      </c>
      <c r="B49" s="14">
        <v>242.321</v>
      </c>
    </row>
    <row r="50" spans="1:2" ht="15">
      <c r="A50" s="10" t="s">
        <v>132</v>
      </c>
      <c r="B50" s="32">
        <v>855.642890625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00390625" style="0" bestFit="1" customWidth="1"/>
  </cols>
  <sheetData>
    <row r="1" spans="1:7" ht="15.75">
      <c r="A1" s="57" t="s">
        <v>64</v>
      </c>
      <c r="B1" s="58"/>
      <c r="C1" s="58"/>
      <c r="D1" s="58"/>
      <c r="E1" s="58"/>
      <c r="F1" s="58"/>
      <c r="G1" s="58"/>
    </row>
    <row r="3" spans="1:7" ht="15.75">
      <c r="A3" s="68" t="s">
        <v>122</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62"/>
      <c r="C8" s="5"/>
      <c r="D8" s="5"/>
      <c r="E8" s="5"/>
      <c r="F8" s="5"/>
    </row>
    <row r="9" spans="1:6" ht="15">
      <c r="A9" s="76" t="s">
        <v>31</v>
      </c>
      <c r="B9" s="81">
        <f>B20+B31+B42</f>
        <v>34160.375</v>
      </c>
      <c r="C9" s="5"/>
      <c r="D9" s="5"/>
      <c r="E9" s="5"/>
      <c r="F9" s="5"/>
    </row>
    <row r="10" spans="1:6" ht="15">
      <c r="A10" s="8" t="s">
        <v>125</v>
      </c>
      <c r="B10" s="9">
        <f>B21+B32+B43</f>
        <v>17216.234375</v>
      </c>
      <c r="C10" s="5"/>
      <c r="D10" s="5"/>
      <c r="E10" s="5"/>
      <c r="F10" s="5"/>
    </row>
    <row r="11" spans="1:6" ht="15">
      <c r="A11" s="8" t="s">
        <v>126</v>
      </c>
      <c r="B11" s="9">
        <f aca="true" t="shared" si="0" ref="B11:B17">B22+B33+B44</f>
        <v>6577.703125</v>
      </c>
      <c r="C11" s="5"/>
      <c r="D11" s="5"/>
      <c r="E11" s="5"/>
      <c r="F11" s="5"/>
    </row>
    <row r="12" spans="1:6" ht="15">
      <c r="A12" s="8" t="s">
        <v>127</v>
      </c>
      <c r="B12" s="9">
        <f t="shared" si="0"/>
        <v>1544.53125</v>
      </c>
      <c r="C12" s="5"/>
      <c r="D12" s="5"/>
      <c r="E12" s="5"/>
      <c r="F12" s="5"/>
    </row>
    <row r="13" spans="1:6" ht="15">
      <c r="A13" s="8" t="s">
        <v>128</v>
      </c>
      <c r="B13" s="9">
        <f t="shared" si="0"/>
        <v>2505.65625</v>
      </c>
      <c r="C13" s="5"/>
      <c r="D13" s="5"/>
      <c r="E13" s="5"/>
      <c r="F13" s="5"/>
    </row>
    <row r="14" spans="1:6" ht="15">
      <c r="A14" s="8" t="s">
        <v>129</v>
      </c>
      <c r="B14" s="9">
        <f t="shared" si="0"/>
        <v>4213.40625</v>
      </c>
      <c r="C14" s="5"/>
      <c r="D14" s="5"/>
      <c r="E14" s="5"/>
      <c r="F14" s="5"/>
    </row>
    <row r="15" spans="1:6" ht="15">
      <c r="A15" s="8" t="s">
        <v>130</v>
      </c>
      <c r="B15" s="9">
        <f t="shared" si="0"/>
        <v>819.421875</v>
      </c>
      <c r="C15" s="5"/>
      <c r="D15" s="5"/>
      <c r="E15" s="5"/>
      <c r="F15" s="5"/>
    </row>
    <row r="16" spans="1:6" ht="15">
      <c r="A16" s="8" t="s">
        <v>131</v>
      </c>
      <c r="B16" s="9">
        <f t="shared" si="0"/>
        <v>494.3125</v>
      </c>
      <c r="C16" s="5"/>
      <c r="D16" s="5"/>
      <c r="E16" s="5"/>
      <c r="F16" s="5"/>
    </row>
    <row r="17" spans="1:6" ht="15">
      <c r="A17" s="10" t="s">
        <v>132</v>
      </c>
      <c r="B17" s="102">
        <f t="shared" si="0"/>
        <v>789.109375</v>
      </c>
      <c r="C17" s="5"/>
      <c r="D17" s="5"/>
      <c r="E17" s="5"/>
      <c r="F17" s="5"/>
    </row>
    <row r="18" spans="1:6" ht="15">
      <c r="A18" s="5"/>
      <c r="B18" s="9"/>
      <c r="C18" s="5"/>
      <c r="E18" s="5"/>
      <c r="F18" s="5"/>
    </row>
    <row r="19" spans="1:6" ht="15">
      <c r="A19" s="76" t="s">
        <v>33</v>
      </c>
      <c r="B19" s="63"/>
      <c r="C19" s="5"/>
      <c r="D19" s="5"/>
      <c r="E19" s="5"/>
      <c r="F19" s="5"/>
    </row>
    <row r="20" spans="1:6" ht="15">
      <c r="A20" s="76" t="s">
        <v>31</v>
      </c>
      <c r="B20" s="81">
        <v>13953.28125</v>
      </c>
      <c r="C20" s="5"/>
      <c r="D20" s="5"/>
      <c r="E20" s="5"/>
      <c r="F20" s="5"/>
    </row>
    <row r="21" spans="1:6" ht="15">
      <c r="A21" s="8" t="s">
        <v>125</v>
      </c>
      <c r="B21" s="9">
        <v>7183.078125</v>
      </c>
      <c r="C21" s="5"/>
      <c r="D21" s="5"/>
      <c r="E21" s="5"/>
      <c r="F21" s="5"/>
    </row>
    <row r="22" spans="1:6" ht="15">
      <c r="A22" s="8" t="s">
        <v>126</v>
      </c>
      <c r="B22" s="9">
        <v>2675.28125</v>
      </c>
      <c r="C22" s="5"/>
      <c r="D22" s="5"/>
      <c r="E22" s="5"/>
      <c r="F22" s="5"/>
    </row>
    <row r="23" spans="1:6" ht="15">
      <c r="A23" s="8" t="s">
        <v>127</v>
      </c>
      <c r="B23" s="9">
        <v>597.375</v>
      </c>
      <c r="C23" s="5"/>
      <c r="D23" s="5"/>
      <c r="E23" s="5"/>
      <c r="F23" s="5"/>
    </row>
    <row r="24" spans="1:6" ht="15">
      <c r="A24" s="8" t="s">
        <v>128</v>
      </c>
      <c r="B24" s="9">
        <v>1003.359375</v>
      </c>
      <c r="C24" s="9"/>
      <c r="D24" s="122"/>
      <c r="E24" s="5"/>
      <c r="F24" s="5"/>
    </row>
    <row r="25" spans="1:6" ht="15">
      <c r="A25" s="8" t="s">
        <v>129</v>
      </c>
      <c r="B25" s="9">
        <v>1585.265625</v>
      </c>
      <c r="C25" s="5"/>
      <c r="D25" s="5"/>
      <c r="E25" s="5"/>
      <c r="F25" s="5"/>
    </row>
    <row r="26" spans="1:2" ht="15">
      <c r="A26" s="8" t="s">
        <v>130</v>
      </c>
      <c r="B26" s="9">
        <v>313.234375</v>
      </c>
    </row>
    <row r="27" spans="1:2" ht="15">
      <c r="A27" s="8" t="s">
        <v>131</v>
      </c>
      <c r="B27" s="9">
        <v>206.9375</v>
      </c>
    </row>
    <row r="28" spans="1:2" ht="15">
      <c r="A28" s="10" t="s">
        <v>132</v>
      </c>
      <c r="B28" s="11">
        <v>388.75</v>
      </c>
    </row>
    <row r="29" ht="12.75">
      <c r="B29" s="29"/>
    </row>
    <row r="30" spans="1:2" ht="15">
      <c r="A30" s="76" t="s">
        <v>34</v>
      </c>
      <c r="B30" s="63"/>
    </row>
    <row r="31" spans="1:5" ht="15">
      <c r="A31" s="76" t="s">
        <v>31</v>
      </c>
      <c r="B31" s="81">
        <v>7505.453125</v>
      </c>
      <c r="D31" s="5"/>
      <c r="E31" s="5"/>
    </row>
    <row r="32" spans="1:2" ht="15">
      <c r="A32" s="8" t="s">
        <v>125</v>
      </c>
      <c r="B32" s="9">
        <v>3780.140625</v>
      </c>
    </row>
    <row r="33" spans="1:2" ht="15">
      <c r="A33" s="8" t="s">
        <v>126</v>
      </c>
      <c r="B33" s="9">
        <v>1413.46875</v>
      </c>
    </row>
    <row r="34" spans="1:2" ht="15">
      <c r="A34" s="8" t="s">
        <v>127</v>
      </c>
      <c r="B34" s="9">
        <v>350.03125</v>
      </c>
    </row>
    <row r="35" spans="1:2" ht="15">
      <c r="A35" s="8" t="s">
        <v>128</v>
      </c>
      <c r="B35" s="9">
        <v>548.359375</v>
      </c>
    </row>
    <row r="36" spans="1:2" ht="15">
      <c r="A36" s="8" t="s">
        <v>129</v>
      </c>
      <c r="B36" s="9">
        <v>857.359375</v>
      </c>
    </row>
    <row r="37" spans="1:2" ht="15">
      <c r="A37" s="8" t="s">
        <v>130</v>
      </c>
      <c r="B37" s="9">
        <v>176.5</v>
      </c>
    </row>
    <row r="38" spans="1:2" ht="15">
      <c r="A38" s="8" t="s">
        <v>131</v>
      </c>
      <c r="B38" s="9">
        <v>124.75</v>
      </c>
    </row>
    <row r="39" spans="1:2" ht="15">
      <c r="A39" s="10" t="s">
        <v>132</v>
      </c>
      <c r="B39" s="11">
        <v>254.84375</v>
      </c>
    </row>
    <row r="40" ht="12.75">
      <c r="B40" s="29"/>
    </row>
    <row r="41" spans="1:2" ht="15">
      <c r="A41" s="76" t="s">
        <v>35</v>
      </c>
      <c r="B41" s="63"/>
    </row>
    <row r="42" spans="1:4" ht="15">
      <c r="A42" s="76" t="s">
        <v>31</v>
      </c>
      <c r="B42" s="81">
        <v>12701.640625</v>
      </c>
      <c r="D42" s="5"/>
    </row>
    <row r="43" spans="1:2" ht="15">
      <c r="A43" s="8" t="s">
        <v>125</v>
      </c>
      <c r="B43" s="9">
        <v>6253.015625</v>
      </c>
    </row>
    <row r="44" spans="1:2" ht="15">
      <c r="A44" s="8" t="s">
        <v>126</v>
      </c>
      <c r="B44" s="9">
        <v>2488.953125</v>
      </c>
    </row>
    <row r="45" spans="1:2" ht="15">
      <c r="A45" s="8" t="s">
        <v>127</v>
      </c>
      <c r="B45" s="9">
        <v>597.125</v>
      </c>
    </row>
    <row r="46" spans="1:2" ht="15">
      <c r="A46" s="8" t="s">
        <v>128</v>
      </c>
      <c r="B46" s="9">
        <v>953.9375</v>
      </c>
    </row>
    <row r="47" spans="1:2" ht="15">
      <c r="A47" s="8" t="s">
        <v>129</v>
      </c>
      <c r="B47" s="9">
        <v>1770.78125</v>
      </c>
    </row>
    <row r="48" spans="1:2" ht="15">
      <c r="A48" s="8" t="s">
        <v>130</v>
      </c>
      <c r="B48" s="9">
        <v>329.6875</v>
      </c>
    </row>
    <row r="49" spans="1:2" ht="15">
      <c r="A49" s="8" t="s">
        <v>131</v>
      </c>
      <c r="B49" s="9">
        <v>162.625</v>
      </c>
    </row>
    <row r="50" spans="1:2" ht="15">
      <c r="A50" s="10" t="s">
        <v>132</v>
      </c>
      <c r="B50" s="11">
        <v>145.515625</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216</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9" ht="15">
      <c r="A8" s="76" t="s">
        <v>92</v>
      </c>
      <c r="B8" s="76"/>
      <c r="C8" s="5"/>
      <c r="D8" s="5"/>
      <c r="E8" s="5"/>
      <c r="F8" s="5"/>
      <c r="I8" s="33"/>
    </row>
    <row r="9" spans="1:9" ht="15">
      <c r="A9" s="76" t="s">
        <v>31</v>
      </c>
      <c r="B9" s="80">
        <v>6051.028468203125</v>
      </c>
      <c r="C9" s="5"/>
      <c r="D9" s="5"/>
      <c r="E9" s="5"/>
      <c r="F9" s="5"/>
      <c r="I9" s="33"/>
    </row>
    <row r="10" spans="1:9" ht="15">
      <c r="A10" s="8" t="s">
        <v>125</v>
      </c>
      <c r="B10" s="14">
        <v>266.836046109375</v>
      </c>
      <c r="C10" s="5"/>
      <c r="D10" s="5"/>
      <c r="E10" s="5"/>
      <c r="F10" s="5"/>
      <c r="I10" s="33"/>
    </row>
    <row r="11" spans="1:6" ht="15">
      <c r="A11" s="8" t="s">
        <v>126</v>
      </c>
      <c r="B11" s="14">
        <v>276.197577078125</v>
      </c>
      <c r="C11" s="5"/>
      <c r="D11" s="5"/>
      <c r="E11" s="5"/>
      <c r="F11" s="5"/>
    </row>
    <row r="12" spans="1:6" ht="15">
      <c r="A12" s="8" t="s">
        <v>127</v>
      </c>
      <c r="B12" s="14">
        <v>101.382569734375</v>
      </c>
      <c r="C12" s="5"/>
      <c r="D12" s="5"/>
      <c r="E12" s="5"/>
      <c r="F12" s="5"/>
    </row>
    <row r="13" spans="1:6" ht="15">
      <c r="A13" s="8" t="s">
        <v>128</v>
      </c>
      <c r="B13" s="14">
        <v>235.0365183125</v>
      </c>
      <c r="C13" s="5"/>
      <c r="D13" s="5"/>
      <c r="E13" s="5"/>
      <c r="F13" s="5"/>
    </row>
    <row r="14" spans="1:6" ht="15">
      <c r="A14" s="8" t="s">
        <v>129</v>
      </c>
      <c r="B14" s="14">
        <v>990.730693296875</v>
      </c>
      <c r="C14" s="5"/>
      <c r="D14" s="5"/>
      <c r="E14" s="5"/>
      <c r="F14" s="5"/>
    </row>
    <row r="15" spans="1:6" ht="15">
      <c r="A15" s="8" t="s">
        <v>130</v>
      </c>
      <c r="B15" s="14">
        <v>590.91537303125</v>
      </c>
      <c r="C15" s="5"/>
      <c r="D15" s="5"/>
      <c r="E15" s="5"/>
      <c r="F15" s="5"/>
    </row>
    <row r="16" spans="1:6" ht="15">
      <c r="A16" s="8" t="s">
        <v>131</v>
      </c>
      <c r="B16" s="14">
        <v>630.001358453125</v>
      </c>
      <c r="C16" s="5"/>
      <c r="D16" s="5"/>
      <c r="E16" s="5"/>
      <c r="F16" s="5"/>
    </row>
    <row r="17" spans="1:6" ht="15">
      <c r="A17" s="10" t="s">
        <v>132</v>
      </c>
      <c r="B17" s="32">
        <v>2959.9283321875</v>
      </c>
      <c r="C17" s="5"/>
      <c r="D17" s="5"/>
      <c r="E17" s="5"/>
      <c r="F17" s="5"/>
    </row>
    <row r="18" spans="1:6" ht="15">
      <c r="A18" s="5"/>
      <c r="B18" s="14"/>
      <c r="C18" s="5"/>
      <c r="D18" s="5"/>
      <c r="E18" s="5"/>
      <c r="F18" s="5"/>
    </row>
    <row r="19" spans="1:6" ht="15">
      <c r="A19" s="76" t="s">
        <v>93</v>
      </c>
      <c r="B19" s="80"/>
      <c r="C19" s="5"/>
      <c r="D19" s="5"/>
      <c r="E19" s="5"/>
      <c r="F19" s="5"/>
    </row>
    <row r="20" spans="1:6" ht="15">
      <c r="A20" s="76" t="s">
        <v>31</v>
      </c>
      <c r="B20" s="80">
        <v>288.61188334375</v>
      </c>
      <c r="C20" s="5"/>
      <c r="D20" s="5"/>
      <c r="E20" s="5"/>
      <c r="F20" s="5"/>
    </row>
    <row r="21" spans="1:6" ht="15">
      <c r="A21" s="78" t="s">
        <v>125</v>
      </c>
      <c r="B21" s="79">
        <v>0.538671796875</v>
      </c>
      <c r="C21" s="5"/>
      <c r="D21" s="5"/>
      <c r="E21" s="5"/>
      <c r="F21" s="5"/>
    </row>
    <row r="22" spans="1:6" ht="15">
      <c r="A22" s="8" t="s">
        <v>126</v>
      </c>
      <c r="B22" s="14">
        <v>0.94650415625</v>
      </c>
      <c r="C22" s="5"/>
      <c r="D22" s="5"/>
      <c r="E22" s="5"/>
      <c r="F22" s="5"/>
    </row>
    <row r="23" spans="1:6" ht="15">
      <c r="A23" s="8" t="s">
        <v>127</v>
      </c>
      <c r="B23" s="14">
        <v>0.609521890625</v>
      </c>
      <c r="C23" s="5"/>
      <c r="D23" s="5"/>
      <c r="E23" s="5"/>
      <c r="F23" s="5"/>
    </row>
    <row r="24" spans="1:6" ht="15">
      <c r="A24" s="8" t="s">
        <v>128</v>
      </c>
      <c r="B24" s="14">
        <v>1.857578859375</v>
      </c>
      <c r="C24" s="5"/>
      <c r="D24" s="5"/>
      <c r="E24" s="5"/>
      <c r="F24" s="5"/>
    </row>
    <row r="25" spans="1:6" ht="15">
      <c r="A25" s="8" t="s">
        <v>129</v>
      </c>
      <c r="B25" s="14">
        <v>13.5869564375</v>
      </c>
      <c r="C25" s="5"/>
      <c r="D25" s="5"/>
      <c r="E25" s="5"/>
      <c r="F25" s="5"/>
    </row>
    <row r="26" spans="1:2" ht="15">
      <c r="A26" s="8" t="s">
        <v>130</v>
      </c>
      <c r="B26" s="14">
        <v>11.167175171875</v>
      </c>
    </row>
    <row r="27" spans="1:2" ht="15">
      <c r="A27" s="8" t="s">
        <v>131</v>
      </c>
      <c r="B27" s="14">
        <v>14.59376684375</v>
      </c>
    </row>
    <row r="28" spans="1:2" ht="15">
      <c r="A28" s="10" t="s">
        <v>132</v>
      </c>
      <c r="B28" s="32">
        <v>245.3117081875</v>
      </c>
    </row>
    <row r="29" ht="12.75">
      <c r="B29" s="33"/>
    </row>
    <row r="30" spans="1:2" ht="15">
      <c r="A30" s="76" t="s">
        <v>94</v>
      </c>
      <c r="B30" s="80"/>
    </row>
    <row r="31" spans="1:4" ht="15">
      <c r="A31" s="76" t="s">
        <v>31</v>
      </c>
      <c r="B31" s="80">
        <v>58.666139546875</v>
      </c>
      <c r="D31" s="5"/>
    </row>
    <row r="32" spans="1:2" ht="15">
      <c r="A32" s="8" t="s">
        <v>125</v>
      </c>
      <c r="B32" s="38" t="s">
        <v>134</v>
      </c>
    </row>
    <row r="33" spans="1:2" ht="15">
      <c r="A33" s="8" t="s">
        <v>126</v>
      </c>
      <c r="B33" s="14">
        <v>0.086640625</v>
      </c>
    </row>
    <row r="34" spans="1:2" ht="15">
      <c r="A34" s="8" t="s">
        <v>127</v>
      </c>
      <c r="B34" s="14">
        <v>0.09303125</v>
      </c>
    </row>
    <row r="35" spans="1:2" ht="15">
      <c r="A35" s="8" t="s">
        <v>128</v>
      </c>
      <c r="B35" s="14">
        <v>0.202890625</v>
      </c>
    </row>
    <row r="36" spans="1:2" ht="15">
      <c r="A36" s="8" t="s">
        <v>129</v>
      </c>
      <c r="B36" s="14">
        <v>1.943891296875</v>
      </c>
    </row>
    <row r="37" spans="1:2" ht="15">
      <c r="A37" s="8" t="s">
        <v>130</v>
      </c>
      <c r="B37" s="14">
        <v>1.5422230625</v>
      </c>
    </row>
    <row r="38" spans="1:2" ht="15">
      <c r="A38" s="8" t="s">
        <v>131</v>
      </c>
      <c r="B38" s="14">
        <v>2.21979221875</v>
      </c>
    </row>
    <row r="39" spans="1:2" ht="15">
      <c r="A39" s="10" t="s">
        <v>132</v>
      </c>
      <c r="B39" s="32">
        <v>52.5336880625</v>
      </c>
    </row>
    <row r="40" ht="12.75">
      <c r="B40" s="33"/>
    </row>
    <row r="41" spans="1:2" ht="15">
      <c r="A41" s="76" t="s">
        <v>95</v>
      </c>
      <c r="B41" s="80"/>
    </row>
    <row r="42" spans="1:4" ht="15">
      <c r="A42" s="76" t="s">
        <v>31</v>
      </c>
      <c r="B42" s="80">
        <v>3465.692647484375</v>
      </c>
      <c r="D42" s="5"/>
    </row>
    <row r="43" spans="1:2" ht="15">
      <c r="A43" s="8" t="s">
        <v>125</v>
      </c>
      <c r="B43" s="14">
        <v>1.47651309375</v>
      </c>
    </row>
    <row r="44" spans="1:2" ht="15">
      <c r="A44" s="8" t="s">
        <v>126</v>
      </c>
      <c r="B44" s="14">
        <v>1.97590625</v>
      </c>
    </row>
    <row r="45" spans="1:2" ht="15">
      <c r="A45" s="8" t="s">
        <v>127</v>
      </c>
      <c r="B45" s="14">
        <v>0.830236265625</v>
      </c>
    </row>
    <row r="46" spans="1:2" ht="15">
      <c r="A46" s="8" t="s">
        <v>128</v>
      </c>
      <c r="B46" s="14">
        <v>6.686609375</v>
      </c>
    </row>
    <row r="47" spans="1:2" ht="15">
      <c r="A47" s="8" t="s">
        <v>129</v>
      </c>
      <c r="B47" s="14">
        <v>38.90123875</v>
      </c>
    </row>
    <row r="48" spans="1:2" ht="15">
      <c r="A48" s="8" t="s">
        <v>130</v>
      </c>
      <c r="B48" s="14">
        <v>51.86533125</v>
      </c>
    </row>
    <row r="49" spans="1:2" ht="15">
      <c r="A49" s="8" t="s">
        <v>131</v>
      </c>
      <c r="B49" s="14">
        <v>96.001140625</v>
      </c>
    </row>
    <row r="50" spans="1:2" ht="15">
      <c r="A50" s="10" t="s">
        <v>132</v>
      </c>
      <c r="B50" s="32">
        <v>3267.955671875</v>
      </c>
    </row>
    <row r="51" ht="12.75">
      <c r="B51" s="33"/>
    </row>
    <row r="52" spans="1:2" ht="15">
      <c r="A52" s="76" t="s">
        <v>96</v>
      </c>
      <c r="B52" s="80"/>
    </row>
    <row r="53" spans="1:6" ht="15">
      <c r="A53" s="76" t="s">
        <v>31</v>
      </c>
      <c r="B53" s="80">
        <v>545.918796875</v>
      </c>
      <c r="D53" s="5"/>
      <c r="F53" s="38"/>
    </row>
    <row r="54" spans="1:3" ht="15">
      <c r="A54" s="8" t="s">
        <v>125</v>
      </c>
      <c r="B54" s="38" t="s">
        <v>539</v>
      </c>
      <c r="C54" s="38"/>
    </row>
    <row r="55" spans="1:7" ht="15">
      <c r="A55" s="8" t="s">
        <v>126</v>
      </c>
      <c r="B55" s="38" t="s">
        <v>539</v>
      </c>
      <c r="D55" s="38"/>
      <c r="G55" s="38"/>
    </row>
    <row r="56" spans="1:2" ht="15">
      <c r="A56" s="8" t="s">
        <v>127</v>
      </c>
      <c r="B56" s="38" t="s">
        <v>539</v>
      </c>
    </row>
    <row r="57" spans="1:2" ht="15">
      <c r="A57" s="8" t="s">
        <v>128</v>
      </c>
      <c r="B57" s="38" t="s">
        <v>134</v>
      </c>
    </row>
    <row r="58" spans="1:2" ht="15">
      <c r="A58" s="8" t="s">
        <v>129</v>
      </c>
      <c r="B58" s="38">
        <v>0.3038125</v>
      </c>
    </row>
    <row r="59" spans="1:2" ht="15">
      <c r="A59" s="8" t="s">
        <v>130</v>
      </c>
      <c r="B59" s="38">
        <v>0.531484375</v>
      </c>
    </row>
    <row r="60" spans="1:2" ht="15">
      <c r="A60" s="8" t="s">
        <v>131</v>
      </c>
      <c r="B60" s="38">
        <v>2.584078125</v>
      </c>
    </row>
    <row r="61" spans="1:2" ht="15">
      <c r="A61" s="10" t="s">
        <v>132</v>
      </c>
      <c r="B61" s="39">
        <v>542.458796875</v>
      </c>
    </row>
    <row r="62" ht="12.75">
      <c r="B62" s="33"/>
    </row>
    <row r="63" spans="1:4" ht="17.25">
      <c r="A63" s="76" t="s">
        <v>217</v>
      </c>
      <c r="B63" s="80">
        <v>87.5170880346875</v>
      </c>
      <c r="D63" s="5"/>
    </row>
    <row r="65" ht="14.25">
      <c r="A65" s="18" t="s">
        <v>211</v>
      </c>
    </row>
    <row r="66" ht="14.25">
      <c r="A66" s="18" t="s">
        <v>212</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75"/>
      <c r="C1" s="75"/>
      <c r="D1" s="75"/>
      <c r="E1" s="75"/>
      <c r="F1" s="75"/>
      <c r="G1" s="75"/>
    </row>
    <row r="3" spans="1:7" ht="18">
      <c r="A3" s="68" t="s">
        <v>216</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10" ht="15">
      <c r="A8" s="76" t="s">
        <v>92</v>
      </c>
      <c r="B8" s="76"/>
      <c r="C8" s="5"/>
      <c r="D8" s="5"/>
      <c r="E8" s="5"/>
      <c r="F8" s="5"/>
      <c r="I8" s="100"/>
      <c r="J8" s="29"/>
    </row>
    <row r="9" spans="1:10" ht="15">
      <c r="A9" s="76" t="s">
        <v>31</v>
      </c>
      <c r="B9" s="77">
        <v>33172.953125</v>
      </c>
      <c r="C9" s="5"/>
      <c r="D9" s="5"/>
      <c r="E9" s="5"/>
      <c r="F9" s="5"/>
      <c r="I9" s="100"/>
      <c r="J9" s="29"/>
    </row>
    <row r="10" spans="1:10" ht="15">
      <c r="A10" s="8" t="s">
        <v>125</v>
      </c>
      <c r="B10" s="34">
        <v>17085.640625</v>
      </c>
      <c r="C10" s="5"/>
      <c r="D10" s="5"/>
      <c r="E10" s="5"/>
      <c r="F10" s="5"/>
      <c r="J10" s="29"/>
    </row>
    <row r="11" spans="1:6" ht="15">
      <c r="A11" s="8" t="s">
        <v>126</v>
      </c>
      <c r="B11" s="34">
        <v>6506.90625</v>
      </c>
      <c r="C11" s="5"/>
      <c r="D11" s="5"/>
      <c r="E11" s="5"/>
      <c r="F11" s="5"/>
    </row>
    <row r="12" spans="1:6" ht="15">
      <c r="A12" s="8" t="s">
        <v>127</v>
      </c>
      <c r="B12" s="34">
        <v>1521.75</v>
      </c>
      <c r="C12" s="5"/>
      <c r="D12" s="5"/>
      <c r="E12" s="5"/>
      <c r="F12" s="5"/>
    </row>
    <row r="13" spans="1:6" ht="15">
      <c r="A13" s="8" t="s">
        <v>128</v>
      </c>
      <c r="B13" s="34">
        <v>2415.859375</v>
      </c>
      <c r="C13" s="5"/>
      <c r="D13" s="5"/>
      <c r="E13" s="5"/>
      <c r="F13" s="5"/>
    </row>
    <row r="14" spans="1:6" ht="15">
      <c r="A14" s="8" t="s">
        <v>129</v>
      </c>
      <c r="B14" s="34">
        <v>4012.53125</v>
      </c>
      <c r="C14" s="5"/>
      <c r="D14" s="5"/>
      <c r="E14" s="5"/>
      <c r="F14" s="5"/>
    </row>
    <row r="15" spans="1:6" ht="15">
      <c r="A15" s="8" t="s">
        <v>130</v>
      </c>
      <c r="B15" s="34">
        <v>739.5625</v>
      </c>
      <c r="C15" s="5"/>
      <c r="D15" s="5"/>
      <c r="E15" s="5"/>
      <c r="F15" s="5"/>
    </row>
    <row r="16" spans="1:6" ht="15">
      <c r="A16" s="8" t="s">
        <v>131</v>
      </c>
      <c r="B16" s="34">
        <v>418.5625</v>
      </c>
      <c r="C16" s="5"/>
      <c r="D16" s="5"/>
      <c r="E16" s="5"/>
      <c r="F16" s="5"/>
    </row>
    <row r="17" spans="1:6" ht="15">
      <c r="A17" s="10" t="s">
        <v>132</v>
      </c>
      <c r="B17" s="35">
        <v>472.140625</v>
      </c>
      <c r="C17" s="5"/>
      <c r="D17" s="5"/>
      <c r="E17" s="5"/>
      <c r="F17" s="5"/>
    </row>
    <row r="18" spans="1:6" ht="15">
      <c r="A18" s="5"/>
      <c r="B18" s="34"/>
      <c r="C18" s="5"/>
      <c r="D18" s="5"/>
      <c r="E18" s="5"/>
      <c r="F18" s="5"/>
    </row>
    <row r="19" spans="1:6" ht="15">
      <c r="A19" s="76" t="s">
        <v>93</v>
      </c>
      <c r="B19" s="77"/>
      <c r="C19" s="5"/>
      <c r="D19" s="5"/>
      <c r="E19" s="5"/>
      <c r="F19" s="5"/>
    </row>
    <row r="20" spans="1:6" ht="15">
      <c r="A20" s="76" t="s">
        <v>31</v>
      </c>
      <c r="B20" s="77">
        <v>176.78125</v>
      </c>
      <c r="C20" s="5"/>
      <c r="D20" s="5"/>
      <c r="E20" s="5"/>
      <c r="F20" s="5"/>
    </row>
    <row r="21" spans="1:6" ht="15">
      <c r="A21" s="8" t="s">
        <v>125</v>
      </c>
      <c r="B21" s="34">
        <v>30.875</v>
      </c>
      <c r="D21" s="5"/>
      <c r="E21" s="5"/>
      <c r="F21" s="5"/>
    </row>
    <row r="22" spans="1:6" ht="15">
      <c r="A22" s="8" t="s">
        <v>126</v>
      </c>
      <c r="B22" s="34">
        <v>22.0625</v>
      </c>
      <c r="D22" s="5"/>
      <c r="E22" s="5"/>
      <c r="F22" s="5"/>
    </row>
    <row r="23" spans="1:6" ht="15">
      <c r="A23" s="8" t="s">
        <v>127</v>
      </c>
      <c r="B23" s="34">
        <v>9</v>
      </c>
      <c r="D23" s="5"/>
      <c r="E23" s="5"/>
      <c r="F23" s="5"/>
    </row>
    <row r="24" spans="1:6" ht="15">
      <c r="A24" s="8" t="s">
        <v>128</v>
      </c>
      <c r="B24" s="34">
        <v>19.171875</v>
      </c>
      <c r="D24" s="5"/>
      <c r="E24" s="5"/>
      <c r="F24" s="5"/>
    </row>
    <row r="25" spans="1:6" ht="15">
      <c r="A25" s="8" t="s">
        <v>129</v>
      </c>
      <c r="B25" s="34">
        <v>53.4375</v>
      </c>
      <c r="D25" s="5"/>
      <c r="E25" s="5"/>
      <c r="F25" s="5"/>
    </row>
    <row r="26" spans="1:2" ht="15">
      <c r="A26" s="8" t="s">
        <v>130</v>
      </c>
      <c r="B26" s="34">
        <v>14.25</v>
      </c>
    </row>
    <row r="27" spans="1:2" ht="15">
      <c r="A27" s="8" t="s">
        <v>131</v>
      </c>
      <c r="B27" s="34">
        <v>9.84375</v>
      </c>
    </row>
    <row r="28" spans="1:2" ht="15">
      <c r="A28" s="10" t="s">
        <v>132</v>
      </c>
      <c r="B28" s="35">
        <v>18.140625</v>
      </c>
    </row>
    <row r="29" ht="12.75">
      <c r="B29" s="36"/>
    </row>
    <row r="30" spans="1:2" ht="15">
      <c r="A30" s="76" t="s">
        <v>94</v>
      </c>
      <c r="B30" s="77"/>
    </row>
    <row r="31" spans="1:4" ht="15">
      <c r="A31" s="76" t="s">
        <v>31</v>
      </c>
      <c r="B31" s="77">
        <v>23.125</v>
      </c>
      <c r="D31" s="5"/>
    </row>
    <row r="32" spans="1:2" ht="15">
      <c r="A32" s="8" t="s">
        <v>125</v>
      </c>
      <c r="B32" s="34">
        <v>2.84375</v>
      </c>
    </row>
    <row r="33" spans="1:2" ht="15">
      <c r="A33" s="8" t="s">
        <v>126</v>
      </c>
      <c r="B33" s="34">
        <v>1.984375</v>
      </c>
    </row>
    <row r="34" spans="1:2" ht="15">
      <c r="A34" s="8" t="s">
        <v>127</v>
      </c>
      <c r="B34" s="34">
        <v>1.40625</v>
      </c>
    </row>
    <row r="35" spans="1:2" ht="15">
      <c r="A35" s="8" t="s">
        <v>128</v>
      </c>
      <c r="B35" s="34">
        <v>2.125</v>
      </c>
    </row>
    <row r="36" spans="1:2" ht="15">
      <c r="A36" s="8" t="s">
        <v>129</v>
      </c>
      <c r="B36" s="34">
        <v>8.0625</v>
      </c>
    </row>
    <row r="37" spans="1:2" ht="15">
      <c r="A37" s="8" t="s">
        <v>130</v>
      </c>
      <c r="B37" s="34">
        <v>2.078125</v>
      </c>
    </row>
    <row r="38" spans="1:2" ht="15">
      <c r="A38" s="8" t="s">
        <v>131</v>
      </c>
      <c r="B38" s="34">
        <v>1.546875</v>
      </c>
    </row>
    <row r="39" spans="1:2" ht="15">
      <c r="A39" s="10" t="s">
        <v>132</v>
      </c>
      <c r="B39" s="35">
        <v>3.078125</v>
      </c>
    </row>
    <row r="40" ht="12.75">
      <c r="B40" s="36"/>
    </row>
    <row r="41" spans="1:2" ht="15">
      <c r="A41" s="76" t="s">
        <v>95</v>
      </c>
      <c r="B41" s="77"/>
    </row>
    <row r="42" spans="1:4" ht="15">
      <c r="A42" s="76" t="s">
        <v>31</v>
      </c>
      <c r="B42" s="77">
        <v>745.625</v>
      </c>
      <c r="D42" s="5"/>
    </row>
    <row r="43" spans="1:2" ht="15">
      <c r="A43" s="8" t="s">
        <v>125</v>
      </c>
      <c r="B43" s="34">
        <v>94.484375</v>
      </c>
    </row>
    <row r="44" spans="1:2" ht="15">
      <c r="A44" s="8" t="s">
        <v>126</v>
      </c>
      <c r="B44" s="34">
        <v>45.625</v>
      </c>
    </row>
    <row r="45" spans="1:2" ht="15">
      <c r="A45" s="8" t="s">
        <v>127</v>
      </c>
      <c r="B45" s="34">
        <v>12.09375</v>
      </c>
    </row>
    <row r="46" spans="1:2" ht="15">
      <c r="A46" s="8" t="s">
        <v>128</v>
      </c>
      <c r="B46" s="34">
        <v>67.546875</v>
      </c>
    </row>
    <row r="47" spans="1:2" ht="15">
      <c r="A47" s="8" t="s">
        <v>129</v>
      </c>
      <c r="B47" s="34">
        <v>137.578125</v>
      </c>
    </row>
    <row r="48" spans="1:2" ht="15">
      <c r="A48" s="8" t="s">
        <v>130</v>
      </c>
      <c r="B48" s="34">
        <v>62.71875</v>
      </c>
    </row>
    <row r="49" spans="1:2" ht="15">
      <c r="A49" s="8" t="s">
        <v>131</v>
      </c>
      <c r="B49" s="34">
        <v>62.34375</v>
      </c>
    </row>
    <row r="50" spans="1:2" ht="15">
      <c r="A50" s="10" t="s">
        <v>132</v>
      </c>
      <c r="B50" s="35">
        <v>263.234375</v>
      </c>
    </row>
    <row r="51" ht="12.75">
      <c r="B51" s="36"/>
    </row>
    <row r="52" spans="1:2" ht="15">
      <c r="A52" s="76" t="s">
        <v>96</v>
      </c>
      <c r="B52" s="77"/>
    </row>
    <row r="53" spans="1:4" ht="15">
      <c r="A53" s="76" t="s">
        <v>31</v>
      </c>
      <c r="B53" s="77">
        <v>32.484375</v>
      </c>
      <c r="D53" s="5"/>
    </row>
    <row r="54" spans="1:5" ht="15">
      <c r="A54" s="8" t="s">
        <v>125</v>
      </c>
      <c r="B54" s="34" t="s">
        <v>539</v>
      </c>
      <c r="C54" s="34"/>
      <c r="D54" s="34"/>
      <c r="E54" s="34"/>
    </row>
    <row r="55" spans="1:5" ht="15">
      <c r="A55" s="8" t="s">
        <v>126</v>
      </c>
      <c r="B55" s="34" t="s">
        <v>539</v>
      </c>
      <c r="E55" s="34"/>
    </row>
    <row r="56" spans="1:2" ht="15">
      <c r="A56" s="8" t="s">
        <v>127</v>
      </c>
      <c r="B56" s="34" t="s">
        <v>539</v>
      </c>
    </row>
    <row r="57" spans="1:2" ht="15">
      <c r="A57" s="8" t="s">
        <v>128</v>
      </c>
      <c r="B57" s="34" t="s">
        <v>140</v>
      </c>
    </row>
    <row r="58" spans="1:2" ht="15">
      <c r="A58" s="8" t="s">
        <v>129</v>
      </c>
      <c r="B58" s="34">
        <v>0.875</v>
      </c>
    </row>
    <row r="59" spans="1:2" ht="15">
      <c r="A59" s="8" t="s">
        <v>130</v>
      </c>
      <c r="B59" s="34">
        <v>0.578125</v>
      </c>
    </row>
    <row r="60" spans="1:2" ht="15">
      <c r="A60" s="8" t="s">
        <v>131</v>
      </c>
      <c r="B60" s="34">
        <v>1.53125</v>
      </c>
    </row>
    <row r="61" spans="1:2" ht="15">
      <c r="A61" s="10" t="s">
        <v>132</v>
      </c>
      <c r="B61" s="35">
        <v>29.09375</v>
      </c>
    </row>
    <row r="62" ht="12.75">
      <c r="B62" s="36"/>
    </row>
    <row r="63" spans="1:4" ht="17.25">
      <c r="A63" s="76" t="s">
        <v>217</v>
      </c>
      <c r="B63" s="77">
        <v>9.40625</v>
      </c>
      <c r="D63" s="5"/>
    </row>
    <row r="65" ht="14.25">
      <c r="A65" s="18" t="s">
        <v>211</v>
      </c>
    </row>
    <row r="66" ht="14.25">
      <c r="A66" s="18" t="s">
        <v>212</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135</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136</v>
      </c>
      <c r="B8" s="76"/>
      <c r="C8" s="5"/>
      <c r="D8" s="5"/>
      <c r="E8" s="5"/>
      <c r="F8" s="5"/>
    </row>
    <row r="9" spans="1:6" ht="15">
      <c r="A9" s="76" t="s">
        <v>31</v>
      </c>
      <c r="B9" s="80">
        <v>3465.692647484375</v>
      </c>
      <c r="C9" s="5"/>
      <c r="D9" s="5"/>
      <c r="E9" s="5"/>
      <c r="F9" s="5"/>
    </row>
    <row r="10" spans="1:6" ht="15">
      <c r="A10" s="8" t="s">
        <v>125</v>
      </c>
      <c r="B10" s="14">
        <v>1.47651309375</v>
      </c>
      <c r="C10" s="5"/>
      <c r="D10" s="5"/>
      <c r="E10" s="5"/>
      <c r="F10" s="5"/>
    </row>
    <row r="11" spans="1:6" ht="15">
      <c r="A11" s="8" t="s">
        <v>126</v>
      </c>
      <c r="B11" s="14">
        <v>1.97590625</v>
      </c>
      <c r="C11" s="5"/>
      <c r="D11" s="5"/>
      <c r="E11" s="5"/>
      <c r="F11" s="5"/>
    </row>
    <row r="12" spans="1:6" ht="15">
      <c r="A12" s="8" t="s">
        <v>127</v>
      </c>
      <c r="B12" s="14">
        <v>0.830236265625</v>
      </c>
      <c r="C12" s="5"/>
      <c r="D12" s="5"/>
      <c r="E12" s="5"/>
      <c r="F12" s="5"/>
    </row>
    <row r="13" spans="1:6" ht="15">
      <c r="A13" s="8" t="s">
        <v>128</v>
      </c>
      <c r="B13" s="14">
        <v>6.686609375</v>
      </c>
      <c r="C13" s="5"/>
      <c r="D13" s="5"/>
      <c r="E13" s="5"/>
      <c r="F13" s="5"/>
    </row>
    <row r="14" spans="1:6" ht="15">
      <c r="A14" s="8" t="s">
        <v>129</v>
      </c>
      <c r="B14" s="14">
        <v>38.90123875</v>
      </c>
      <c r="C14" s="5"/>
      <c r="D14" s="5"/>
      <c r="E14" s="5"/>
      <c r="F14" s="5"/>
    </row>
    <row r="15" spans="1:6" ht="15">
      <c r="A15" s="8" t="s">
        <v>130</v>
      </c>
      <c r="B15" s="14">
        <v>51.86533125</v>
      </c>
      <c r="C15" s="5"/>
      <c r="D15" s="5"/>
      <c r="E15" s="5"/>
      <c r="F15" s="5"/>
    </row>
    <row r="16" spans="1:6" ht="15">
      <c r="A16" s="8" t="s">
        <v>131</v>
      </c>
      <c r="B16" s="14">
        <v>96.001140625</v>
      </c>
      <c r="C16" s="5"/>
      <c r="D16" s="5"/>
      <c r="E16" s="5"/>
      <c r="F16" s="5"/>
    </row>
    <row r="17" spans="1:6" ht="15">
      <c r="A17" s="10" t="s">
        <v>132</v>
      </c>
      <c r="B17" s="32">
        <v>3267.955671875</v>
      </c>
      <c r="C17" s="5"/>
      <c r="D17" s="5"/>
      <c r="E17" s="5"/>
      <c r="F17" s="5"/>
    </row>
    <row r="18" spans="1:6" ht="15">
      <c r="A18" s="5"/>
      <c r="B18" s="14"/>
      <c r="C18" s="5"/>
      <c r="E18" s="5"/>
      <c r="F18" s="5"/>
    </row>
    <row r="19" spans="1:11" ht="15">
      <c r="A19" s="76" t="s">
        <v>38</v>
      </c>
      <c r="B19" s="80"/>
      <c r="C19" s="5"/>
      <c r="D19" s="5"/>
      <c r="E19" s="5"/>
      <c r="F19" s="5"/>
      <c r="K19" s="33"/>
    </row>
    <row r="20" spans="1:6" ht="15">
      <c r="A20" s="76" t="s">
        <v>31</v>
      </c>
      <c r="B20" s="80">
        <v>5800.120840296875</v>
      </c>
      <c r="C20" s="5"/>
      <c r="D20" s="5"/>
      <c r="E20" s="5"/>
      <c r="F20" s="5"/>
    </row>
    <row r="21" spans="1:6" ht="15">
      <c r="A21" s="8" t="s">
        <v>125</v>
      </c>
      <c r="B21" s="14">
        <v>257.94916334375</v>
      </c>
      <c r="C21" s="5"/>
      <c r="D21" s="5"/>
      <c r="E21" s="5"/>
      <c r="F21" s="5"/>
    </row>
    <row r="22" spans="1:6" ht="15">
      <c r="A22" s="8" t="s">
        <v>126</v>
      </c>
      <c r="B22" s="14">
        <v>264.372521875</v>
      </c>
      <c r="C22" s="5"/>
      <c r="D22" s="5"/>
      <c r="E22" s="5"/>
      <c r="F22" s="5"/>
    </row>
    <row r="23" spans="1:6" ht="15">
      <c r="A23" s="8" t="s">
        <v>127</v>
      </c>
      <c r="B23" s="14">
        <v>96.3147719375</v>
      </c>
      <c r="C23" s="5"/>
      <c r="D23" s="5"/>
      <c r="E23" s="5"/>
      <c r="F23" s="5"/>
    </row>
    <row r="24" spans="1:6" ht="15">
      <c r="A24" s="8" t="s">
        <v>128</v>
      </c>
      <c r="B24" s="14">
        <v>225.0435155625</v>
      </c>
      <c r="C24" s="5"/>
      <c r="D24" s="5"/>
      <c r="E24" s="5"/>
      <c r="F24" s="5"/>
    </row>
    <row r="25" spans="1:6" ht="15">
      <c r="A25" s="8" t="s">
        <v>129</v>
      </c>
      <c r="B25" s="14">
        <v>960.837543265625</v>
      </c>
      <c r="C25" s="5"/>
      <c r="D25" s="5"/>
      <c r="E25" s="5"/>
      <c r="F25" s="5"/>
    </row>
    <row r="26" spans="1:2" ht="15">
      <c r="A26" s="8" t="s">
        <v>130</v>
      </c>
      <c r="B26" s="14">
        <v>575.905427515625</v>
      </c>
    </row>
    <row r="27" spans="1:2" ht="15">
      <c r="A27" s="8" t="s">
        <v>131</v>
      </c>
      <c r="B27" s="14">
        <v>617.4733018125</v>
      </c>
    </row>
    <row r="28" spans="1:2" ht="15">
      <c r="A28" s="10" t="s">
        <v>132</v>
      </c>
      <c r="B28" s="32">
        <v>2802.224594984375</v>
      </c>
    </row>
    <row r="29" ht="12.75">
      <c r="B29" s="33"/>
    </row>
    <row r="30" spans="1:2" ht="15">
      <c r="A30" s="76" t="s">
        <v>39</v>
      </c>
      <c r="B30" s="80"/>
    </row>
    <row r="31" spans="1:4" ht="15">
      <c r="A31" s="75" t="s">
        <v>31</v>
      </c>
      <c r="B31" s="80">
        <v>598.185650796875</v>
      </c>
      <c r="D31" s="5"/>
    </row>
    <row r="32" spans="1:2" ht="15">
      <c r="A32" s="8" t="s">
        <v>125</v>
      </c>
      <c r="B32" s="14">
        <v>9.46953696875</v>
      </c>
    </row>
    <row r="33" spans="1:2" ht="15">
      <c r="A33" s="8" t="s">
        <v>126</v>
      </c>
      <c r="B33" s="14">
        <v>12.858199984375</v>
      </c>
    </row>
    <row r="34" spans="1:2" ht="15">
      <c r="A34" s="8" t="s">
        <v>127</v>
      </c>
      <c r="B34" s="14">
        <v>5.7703509375</v>
      </c>
    </row>
    <row r="35" spans="1:2" ht="15">
      <c r="A35" s="8" t="s">
        <v>128</v>
      </c>
      <c r="B35" s="14">
        <v>12.053472234375</v>
      </c>
    </row>
    <row r="36" spans="1:2" ht="15">
      <c r="A36" s="8" t="s">
        <v>129</v>
      </c>
      <c r="B36" s="14">
        <v>45.423997765625</v>
      </c>
    </row>
    <row r="37" spans="1:2" ht="15">
      <c r="A37" s="8" t="s">
        <v>130</v>
      </c>
      <c r="B37" s="14">
        <v>27.71934375</v>
      </c>
    </row>
    <row r="38" spans="1:2" ht="15">
      <c r="A38" s="8" t="s">
        <v>131</v>
      </c>
      <c r="B38" s="14">
        <v>29.341615703125</v>
      </c>
    </row>
    <row r="39" spans="1:2" ht="15">
      <c r="A39" s="10" t="s">
        <v>132</v>
      </c>
      <c r="B39" s="32">
        <v>455.549133453125</v>
      </c>
    </row>
    <row r="40" ht="12.75">
      <c r="B40" s="33"/>
    </row>
    <row r="41" spans="1:4" ht="17.25">
      <c r="A41" s="76" t="s">
        <v>219</v>
      </c>
      <c r="B41" s="80">
        <v>633.4358849096875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135</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136</v>
      </c>
      <c r="B8" s="76"/>
      <c r="C8" s="5"/>
      <c r="D8" s="5"/>
      <c r="E8" s="5"/>
      <c r="F8" s="5"/>
    </row>
    <row r="9" spans="1:6" ht="15">
      <c r="A9" s="76" t="s">
        <v>31</v>
      </c>
      <c r="B9" s="81">
        <v>745.625</v>
      </c>
      <c r="C9" s="5"/>
      <c r="D9" s="5"/>
      <c r="E9" s="5"/>
      <c r="F9" s="5"/>
    </row>
    <row r="10" spans="1:6" ht="15">
      <c r="A10" s="8" t="s">
        <v>125</v>
      </c>
      <c r="B10" s="9">
        <v>94.484375</v>
      </c>
      <c r="C10" s="5"/>
      <c r="D10" s="5"/>
      <c r="E10" s="5"/>
      <c r="F10" s="5"/>
    </row>
    <row r="11" spans="1:6" ht="15">
      <c r="A11" s="8" t="s">
        <v>126</v>
      </c>
      <c r="B11" s="9">
        <v>45.625</v>
      </c>
      <c r="C11" s="5"/>
      <c r="D11" s="5"/>
      <c r="E11" s="5"/>
      <c r="F11" s="5"/>
    </row>
    <row r="12" spans="1:6" ht="15">
      <c r="A12" s="8" t="s">
        <v>127</v>
      </c>
      <c r="B12" s="9">
        <v>12.09375</v>
      </c>
      <c r="C12" s="5"/>
      <c r="D12" s="5"/>
      <c r="E12" s="5"/>
      <c r="F12" s="5"/>
    </row>
    <row r="13" spans="1:6" ht="15">
      <c r="A13" s="8" t="s">
        <v>128</v>
      </c>
      <c r="B13" s="9">
        <v>67.546875</v>
      </c>
      <c r="C13" s="5"/>
      <c r="D13" s="5"/>
      <c r="E13" s="5"/>
      <c r="F13" s="5"/>
    </row>
    <row r="14" spans="1:6" ht="15">
      <c r="A14" s="8" t="s">
        <v>129</v>
      </c>
      <c r="B14" s="9">
        <v>137.578125</v>
      </c>
      <c r="C14" s="5"/>
      <c r="D14" s="5"/>
      <c r="E14" s="5"/>
      <c r="F14" s="5"/>
    </row>
    <row r="15" spans="1:6" ht="15">
      <c r="A15" s="8" t="s">
        <v>130</v>
      </c>
      <c r="B15" s="9">
        <v>62.71875</v>
      </c>
      <c r="C15" s="5"/>
      <c r="D15" s="5"/>
      <c r="E15" s="5"/>
      <c r="F15" s="5"/>
    </row>
    <row r="16" spans="1:6" ht="15">
      <c r="A16" s="8" t="s">
        <v>131</v>
      </c>
      <c r="B16" s="9">
        <v>62.34375</v>
      </c>
      <c r="C16" s="5"/>
      <c r="D16" s="5"/>
      <c r="E16" s="5"/>
      <c r="F16" s="5"/>
    </row>
    <row r="17" spans="1:6" ht="15">
      <c r="A17" s="10" t="s">
        <v>132</v>
      </c>
      <c r="B17" s="11">
        <v>263.234375</v>
      </c>
      <c r="C17" s="5"/>
      <c r="D17" s="5"/>
      <c r="E17" s="5"/>
      <c r="F17" s="5"/>
    </row>
    <row r="18" spans="1:6" ht="15">
      <c r="A18" s="5"/>
      <c r="B18" s="9"/>
      <c r="C18" s="5"/>
      <c r="D18" s="5"/>
      <c r="E18" s="5"/>
      <c r="F18" s="5"/>
    </row>
    <row r="19" spans="1:6" ht="15">
      <c r="A19" s="76" t="s">
        <v>38</v>
      </c>
      <c r="B19" s="81"/>
      <c r="C19" s="5"/>
      <c r="D19" s="5"/>
      <c r="E19" s="5"/>
      <c r="F19" s="5"/>
    </row>
    <row r="20" spans="1:9" ht="15">
      <c r="A20" s="76" t="s">
        <v>31</v>
      </c>
      <c r="B20" s="81">
        <v>31932.515625</v>
      </c>
      <c r="C20" s="5"/>
      <c r="D20" s="5"/>
      <c r="E20" s="5"/>
      <c r="F20" s="5"/>
      <c r="I20" s="29"/>
    </row>
    <row r="21" spans="1:6" ht="15">
      <c r="A21" s="8" t="s">
        <v>125</v>
      </c>
      <c r="B21" s="9">
        <v>16478.34375</v>
      </c>
      <c r="C21" s="5"/>
      <c r="D21" s="5"/>
      <c r="E21" s="5"/>
      <c r="F21" s="5"/>
    </row>
    <row r="22" spans="1:6" ht="15">
      <c r="A22" s="8" t="s">
        <v>126</v>
      </c>
      <c r="B22" s="9">
        <v>6221.515625</v>
      </c>
      <c r="C22" s="5"/>
      <c r="D22" s="5"/>
      <c r="E22" s="5"/>
      <c r="F22" s="5"/>
    </row>
    <row r="23" spans="1:6" ht="15">
      <c r="A23" s="8" t="s">
        <v>127</v>
      </c>
      <c r="B23" s="9">
        <v>1444.046875</v>
      </c>
      <c r="C23" s="5"/>
      <c r="D23" s="5"/>
      <c r="E23" s="5"/>
      <c r="F23" s="5"/>
    </row>
    <row r="24" spans="1:6" ht="15">
      <c r="A24" s="8" t="s">
        <v>128</v>
      </c>
      <c r="B24" s="9">
        <v>2312.484375</v>
      </c>
      <c r="C24" s="5"/>
      <c r="D24" s="5"/>
      <c r="E24" s="5"/>
      <c r="F24" s="5"/>
    </row>
    <row r="25" spans="1:6" ht="15">
      <c r="A25" s="8" t="s">
        <v>129</v>
      </c>
      <c r="B25" s="9">
        <v>3882.796875</v>
      </c>
      <c r="C25" s="5"/>
      <c r="D25" s="5"/>
      <c r="E25" s="5"/>
      <c r="F25" s="5"/>
    </row>
    <row r="26" spans="1:2" ht="15">
      <c r="A26" s="8" t="s">
        <v>130</v>
      </c>
      <c r="B26" s="9">
        <v>720.921875</v>
      </c>
    </row>
    <row r="27" spans="1:2" ht="15">
      <c r="A27" s="8" t="s">
        <v>131</v>
      </c>
      <c r="B27" s="9">
        <v>410.28125</v>
      </c>
    </row>
    <row r="28" spans="1:2" ht="15">
      <c r="A28" s="10" t="s">
        <v>132</v>
      </c>
      <c r="B28" s="11">
        <v>462.125</v>
      </c>
    </row>
    <row r="29" ht="12.75">
      <c r="B29" s="29"/>
    </row>
    <row r="30" spans="1:2" ht="15">
      <c r="A30" s="76" t="s">
        <v>39</v>
      </c>
      <c r="B30" s="81"/>
    </row>
    <row r="31" spans="1:2" ht="15">
      <c r="A31" s="76" t="s">
        <v>31</v>
      </c>
      <c r="B31" s="81">
        <v>1440.34375</v>
      </c>
    </row>
    <row r="32" spans="1:2" ht="15">
      <c r="A32" s="8" t="s">
        <v>125</v>
      </c>
      <c r="B32" s="9">
        <v>641.015625</v>
      </c>
    </row>
    <row r="33" spans="1:2" ht="15">
      <c r="A33" s="8" t="s">
        <v>126</v>
      </c>
      <c r="B33" s="9">
        <v>309.4375</v>
      </c>
    </row>
    <row r="34" spans="1:2" ht="15">
      <c r="A34" s="8" t="s">
        <v>127</v>
      </c>
      <c r="B34" s="9">
        <v>88.109375</v>
      </c>
    </row>
    <row r="35" spans="1:2" ht="15">
      <c r="A35" s="8" t="s">
        <v>128</v>
      </c>
      <c r="B35" s="9">
        <v>124.671875</v>
      </c>
    </row>
    <row r="36" spans="1:2" ht="15">
      <c r="A36" s="8" t="s">
        <v>129</v>
      </c>
      <c r="B36" s="9">
        <v>191.234375</v>
      </c>
    </row>
    <row r="37" spans="1:2" ht="15">
      <c r="A37" s="8" t="s">
        <v>130</v>
      </c>
      <c r="B37" s="9">
        <v>34.96875</v>
      </c>
    </row>
    <row r="38" spans="1:2" ht="15">
      <c r="A38" s="8" t="s">
        <v>131</v>
      </c>
      <c r="B38" s="9">
        <v>19.671875</v>
      </c>
    </row>
    <row r="39" spans="1:2" ht="15">
      <c r="A39" s="10" t="s">
        <v>132</v>
      </c>
      <c r="B39" s="11">
        <v>31.234375</v>
      </c>
    </row>
    <row r="40" ht="12.75">
      <c r="B40" s="29"/>
    </row>
    <row r="41" spans="1:4" ht="17.25">
      <c r="A41" s="76" t="s">
        <v>219</v>
      </c>
      <c r="B41" s="81">
        <v>41.890625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220</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82">
        <f>SUM(B10:B17)</f>
        <v>3063.2422703125003</v>
      </c>
      <c r="C9" s="5"/>
      <c r="D9" s="5"/>
      <c r="E9" s="5"/>
      <c r="F9" s="5"/>
    </row>
    <row r="10" spans="1:6" ht="15">
      <c r="A10" s="8" t="s">
        <v>125</v>
      </c>
      <c r="B10" s="38">
        <v>0.08765625</v>
      </c>
      <c r="C10" s="5"/>
      <c r="D10" s="5"/>
      <c r="E10" s="5"/>
      <c r="F10" s="5"/>
    </row>
    <row r="11" spans="1:6" ht="15">
      <c r="A11" s="8" t="s">
        <v>126</v>
      </c>
      <c r="B11" s="38">
        <v>0.086171875</v>
      </c>
      <c r="C11" s="5"/>
      <c r="D11" s="5"/>
      <c r="E11" s="5"/>
      <c r="F11" s="5"/>
    </row>
    <row r="12" spans="1:6" ht="15">
      <c r="A12" s="8" t="s">
        <v>127</v>
      </c>
      <c r="B12" s="38">
        <v>0.053515625</v>
      </c>
      <c r="C12" s="5"/>
      <c r="D12" s="5"/>
      <c r="E12" s="5"/>
      <c r="F12" s="5"/>
    </row>
    <row r="13" spans="1:6" ht="15">
      <c r="A13" s="8" t="s">
        <v>128</v>
      </c>
      <c r="B13" s="38">
        <v>3.294609375</v>
      </c>
      <c r="C13" s="5"/>
      <c r="D13" s="5"/>
      <c r="E13" s="5"/>
      <c r="F13" s="5"/>
    </row>
    <row r="14" spans="1:6" ht="15">
      <c r="A14" s="8" t="s">
        <v>129</v>
      </c>
      <c r="B14" s="38">
        <v>22.6666578125</v>
      </c>
      <c r="C14" s="5"/>
      <c r="D14" s="5"/>
      <c r="E14" s="5"/>
      <c r="F14" s="5"/>
    </row>
    <row r="15" spans="1:6" ht="15">
      <c r="A15" s="8" t="s">
        <v>130</v>
      </c>
      <c r="B15" s="38">
        <v>38.051878125</v>
      </c>
      <c r="C15" s="5"/>
      <c r="D15" s="5"/>
      <c r="E15" s="5"/>
      <c r="F15" s="5"/>
    </row>
    <row r="16" spans="1:6" ht="15">
      <c r="A16" s="8" t="s">
        <v>131</v>
      </c>
      <c r="B16" s="38">
        <v>79.166234375</v>
      </c>
      <c r="C16" s="5"/>
      <c r="D16" s="5"/>
      <c r="E16" s="5"/>
      <c r="F16" s="5"/>
    </row>
    <row r="17" spans="1:6" ht="15">
      <c r="A17" s="10" t="s">
        <v>132</v>
      </c>
      <c r="B17" s="39">
        <v>2919.835546875</v>
      </c>
      <c r="C17" s="5"/>
      <c r="D17" s="5"/>
      <c r="E17" s="5"/>
      <c r="F17" s="5"/>
    </row>
    <row r="18" spans="1:6" ht="15">
      <c r="A18" s="5"/>
      <c r="B18" s="38"/>
      <c r="C18" s="5"/>
      <c r="D18" s="5"/>
      <c r="E18" s="5"/>
      <c r="F18" s="5"/>
    </row>
    <row r="19" spans="1:6" ht="15">
      <c r="A19" s="76" t="s">
        <v>33</v>
      </c>
      <c r="B19" s="82"/>
      <c r="C19" s="5"/>
      <c r="D19" s="5"/>
      <c r="E19" s="5"/>
      <c r="F19" s="5"/>
    </row>
    <row r="20" spans="1:6" ht="15">
      <c r="A20" s="76" t="s">
        <v>31</v>
      </c>
      <c r="B20" s="82">
        <v>1469.12944765625</v>
      </c>
      <c r="C20" s="5"/>
      <c r="D20" s="5"/>
      <c r="E20" s="5"/>
      <c r="F20" s="5"/>
    </row>
    <row r="21" spans="1:6" ht="15">
      <c r="A21" s="8" t="s">
        <v>125</v>
      </c>
      <c r="B21" s="38">
        <v>0.04125</v>
      </c>
      <c r="C21" s="5"/>
      <c r="D21" s="5"/>
      <c r="E21" s="5"/>
      <c r="F21" s="5"/>
    </row>
    <row r="22" spans="1:6" ht="15">
      <c r="A22" s="8" t="s">
        <v>126</v>
      </c>
      <c r="B22" s="38">
        <v>0.0371875</v>
      </c>
      <c r="C22" s="5"/>
      <c r="D22" s="5"/>
      <c r="E22" s="5"/>
      <c r="F22" s="5"/>
    </row>
    <row r="23" spans="1:6" ht="15">
      <c r="A23" s="8" t="s">
        <v>127</v>
      </c>
      <c r="B23" s="38">
        <v>0.023828125</v>
      </c>
      <c r="C23" s="5"/>
      <c r="D23" s="5"/>
      <c r="E23" s="5"/>
      <c r="F23" s="5"/>
    </row>
    <row r="24" spans="1:6" ht="15">
      <c r="A24" s="8" t="s">
        <v>128</v>
      </c>
      <c r="B24" s="38">
        <v>1.061015625</v>
      </c>
      <c r="C24" s="5"/>
      <c r="D24" s="5"/>
      <c r="E24" s="5"/>
      <c r="F24" s="5"/>
    </row>
    <row r="25" spans="1:6" ht="15">
      <c r="A25" s="8" t="s">
        <v>129</v>
      </c>
      <c r="B25" s="38">
        <v>8.59426640625</v>
      </c>
      <c r="C25" s="5"/>
      <c r="D25" s="5"/>
      <c r="E25" s="5"/>
      <c r="F25" s="5"/>
    </row>
    <row r="26" spans="1:2" ht="15">
      <c r="A26" s="8" t="s">
        <v>130</v>
      </c>
      <c r="B26" s="38">
        <v>16.0912125</v>
      </c>
    </row>
    <row r="27" spans="1:2" ht="15">
      <c r="A27" s="8" t="s">
        <v>131</v>
      </c>
      <c r="B27" s="38">
        <v>38.263078125</v>
      </c>
    </row>
    <row r="28" spans="1:2" ht="15">
      <c r="A28" s="10" t="s">
        <v>132</v>
      </c>
      <c r="B28" s="39">
        <v>1405.017609375</v>
      </c>
    </row>
    <row r="29" ht="12.75">
      <c r="B29" s="40"/>
    </row>
    <row r="30" spans="1:2" ht="15">
      <c r="A30" s="76" t="s">
        <v>34</v>
      </c>
      <c r="B30" s="82"/>
    </row>
    <row r="31" spans="1:2" ht="15">
      <c r="A31" s="76" t="s">
        <v>31</v>
      </c>
      <c r="B31" s="82">
        <v>1420.05330703125</v>
      </c>
    </row>
    <row r="32" spans="1:2" ht="15">
      <c r="A32" s="8" t="s">
        <v>125</v>
      </c>
      <c r="B32" s="38" t="s">
        <v>134</v>
      </c>
    </row>
    <row r="33" spans="1:2" ht="15">
      <c r="A33" s="8" t="s">
        <v>126</v>
      </c>
      <c r="B33" s="38" t="s">
        <v>134</v>
      </c>
    </row>
    <row r="34" spans="1:2" ht="15">
      <c r="A34" s="8" t="s">
        <v>127</v>
      </c>
      <c r="B34" s="38" t="s">
        <v>134</v>
      </c>
    </row>
    <row r="35" spans="1:2" ht="15">
      <c r="A35" s="8" t="s">
        <v>128</v>
      </c>
      <c r="B35" s="38">
        <v>1.960703125</v>
      </c>
    </row>
    <row r="36" spans="1:2" ht="15">
      <c r="A36" s="8" t="s">
        <v>129</v>
      </c>
      <c r="B36" s="38">
        <v>12.35004765625</v>
      </c>
    </row>
    <row r="37" spans="1:2" ht="15">
      <c r="A37" s="8" t="s">
        <v>130</v>
      </c>
      <c r="B37" s="38">
        <v>19.223634375</v>
      </c>
    </row>
    <row r="38" spans="1:2" ht="15">
      <c r="A38" s="8" t="s">
        <v>131</v>
      </c>
      <c r="B38" s="38">
        <v>36.94153125</v>
      </c>
    </row>
    <row r="39" spans="1:2" ht="15">
      <c r="A39" s="10" t="s">
        <v>132</v>
      </c>
      <c r="B39" s="39">
        <v>1349.46590625</v>
      </c>
    </row>
    <row r="40" ht="12.75">
      <c r="B40" s="40"/>
    </row>
    <row r="41" spans="1:2" ht="15">
      <c r="A41" s="76" t="s">
        <v>35</v>
      </c>
      <c r="B41" s="82"/>
    </row>
    <row r="42" spans="1:2" ht="15">
      <c r="A42" s="76" t="s">
        <v>31</v>
      </c>
      <c r="B42" s="82">
        <v>174.059515625</v>
      </c>
    </row>
    <row r="43" spans="1:5" ht="15">
      <c r="A43" s="8" t="s">
        <v>125</v>
      </c>
      <c r="B43" s="38" t="s">
        <v>134</v>
      </c>
      <c r="D43" s="38"/>
      <c r="E43" s="38"/>
    </row>
    <row r="44" spans="1:6" ht="15">
      <c r="A44" s="8" t="s">
        <v>126</v>
      </c>
      <c r="B44" s="38" t="s">
        <v>134</v>
      </c>
      <c r="D44" s="38"/>
      <c r="E44" s="38"/>
      <c r="F44" s="38"/>
    </row>
    <row r="45" spans="1:2" ht="15">
      <c r="A45" s="8" t="s">
        <v>127</v>
      </c>
      <c r="B45" s="38" t="s">
        <v>134</v>
      </c>
    </row>
    <row r="46" spans="1:2" ht="15">
      <c r="A46" s="8" t="s">
        <v>128</v>
      </c>
      <c r="B46" s="38">
        <v>0.272890625</v>
      </c>
    </row>
    <row r="47" spans="1:2" ht="15">
      <c r="A47" s="8" t="s">
        <v>129</v>
      </c>
      <c r="B47" s="38">
        <v>1.72234375</v>
      </c>
    </row>
    <row r="48" spans="1:2" ht="15">
      <c r="A48" s="8" t="s">
        <v>130</v>
      </c>
      <c r="B48" s="38">
        <v>2.73703125</v>
      </c>
    </row>
    <row r="49" spans="1:2" ht="15">
      <c r="A49" s="8" t="s">
        <v>131</v>
      </c>
      <c r="B49" s="38">
        <v>3.961625</v>
      </c>
    </row>
    <row r="50" spans="1:2" ht="15">
      <c r="A50" s="10" t="s">
        <v>132</v>
      </c>
      <c r="B50" s="39">
        <v>165.35203125</v>
      </c>
    </row>
    <row r="52" ht="12.75">
      <c r="A52" s="30" t="s">
        <v>139</v>
      </c>
    </row>
    <row r="53" ht="12.75">
      <c r="A53" s="37" t="s">
        <v>138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220</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77">
        <f>SUM(B10:B17)</f>
        <v>452.359375</v>
      </c>
      <c r="C9" s="5"/>
      <c r="D9" s="5"/>
      <c r="E9" s="5"/>
      <c r="F9" s="5"/>
    </row>
    <row r="10" spans="1:6" ht="15">
      <c r="A10" s="8" t="s">
        <v>125</v>
      </c>
      <c r="B10" s="34">
        <v>6.703125</v>
      </c>
      <c r="C10" s="5"/>
      <c r="D10" s="5"/>
      <c r="E10" s="5"/>
      <c r="F10" s="5"/>
    </row>
    <row r="11" spans="1:6" ht="15">
      <c r="A11" s="8" t="s">
        <v>126</v>
      </c>
      <c r="B11" s="34">
        <v>2.15625</v>
      </c>
      <c r="C11" s="5"/>
      <c r="D11" s="5"/>
      <c r="E11" s="5"/>
      <c r="F11" s="5"/>
    </row>
    <row r="12" spans="1:6" ht="15">
      <c r="A12" s="8" t="s">
        <v>127</v>
      </c>
      <c r="B12" s="34">
        <v>0.859375</v>
      </c>
      <c r="C12" s="5"/>
      <c r="D12" s="5"/>
      <c r="E12" s="5"/>
      <c r="F12" s="5"/>
    </row>
    <row r="13" spans="1:6" ht="15">
      <c r="A13" s="8" t="s">
        <v>128</v>
      </c>
      <c r="B13" s="34">
        <v>33.015625</v>
      </c>
      <c r="C13" s="5"/>
      <c r="D13" s="5"/>
      <c r="E13" s="5"/>
      <c r="F13" s="5"/>
    </row>
    <row r="14" spans="1:6" ht="15">
      <c r="A14" s="8" t="s">
        <v>129</v>
      </c>
      <c r="B14" s="34">
        <v>76.6875</v>
      </c>
      <c r="C14" s="5"/>
      <c r="D14" s="5"/>
      <c r="E14" s="5"/>
      <c r="F14" s="5"/>
    </row>
    <row r="15" spans="1:6" ht="15">
      <c r="A15" s="8" t="s">
        <v>130</v>
      </c>
      <c r="B15" s="34">
        <v>46.6875</v>
      </c>
      <c r="C15" s="5"/>
      <c r="D15" s="5"/>
      <c r="E15" s="5"/>
      <c r="F15" s="5"/>
    </row>
    <row r="16" spans="1:6" ht="15">
      <c r="A16" s="8" t="s">
        <v>131</v>
      </c>
      <c r="B16" s="34">
        <v>51.75</v>
      </c>
      <c r="C16" s="5"/>
      <c r="D16" s="5"/>
      <c r="E16" s="5"/>
      <c r="F16" s="5"/>
    </row>
    <row r="17" spans="1:6" ht="15">
      <c r="A17" s="10" t="s">
        <v>132</v>
      </c>
      <c r="B17" s="35">
        <v>234.5</v>
      </c>
      <c r="C17" s="5"/>
      <c r="D17" s="5"/>
      <c r="E17" s="5"/>
      <c r="F17" s="5"/>
    </row>
    <row r="18" spans="1:6" ht="15">
      <c r="A18" s="5"/>
      <c r="B18" s="34"/>
      <c r="C18" s="5"/>
      <c r="D18" s="5"/>
      <c r="E18" s="5"/>
      <c r="F18" s="5"/>
    </row>
    <row r="19" spans="1:6" ht="15">
      <c r="A19" s="76" t="s">
        <v>33</v>
      </c>
      <c r="B19" s="77"/>
      <c r="C19" s="5"/>
      <c r="D19" s="5"/>
      <c r="E19" s="5"/>
      <c r="F19" s="5"/>
    </row>
    <row r="20" spans="1:6" ht="15">
      <c r="A20" s="76" t="s">
        <v>31</v>
      </c>
      <c r="B20" s="77">
        <v>201.421875</v>
      </c>
      <c r="C20" s="5"/>
      <c r="D20" s="5"/>
      <c r="E20" s="5"/>
      <c r="F20" s="5"/>
    </row>
    <row r="21" spans="1:6" ht="15">
      <c r="A21" s="8" t="s">
        <v>125</v>
      </c>
      <c r="B21" s="34">
        <v>3.203125</v>
      </c>
      <c r="C21" s="5"/>
      <c r="D21" s="5"/>
      <c r="E21" s="5"/>
      <c r="F21" s="5"/>
    </row>
    <row r="22" spans="1:6" ht="15">
      <c r="A22" s="8" t="s">
        <v>126</v>
      </c>
      <c r="B22" s="34">
        <v>0.953125</v>
      </c>
      <c r="C22" s="5"/>
      <c r="D22" s="5"/>
      <c r="E22" s="5"/>
      <c r="F22" s="5"/>
    </row>
    <row r="23" spans="1:6" ht="15">
      <c r="A23" s="8" t="s">
        <v>127</v>
      </c>
      <c r="B23" s="34" t="s">
        <v>140</v>
      </c>
      <c r="C23" s="5"/>
      <c r="D23" s="5"/>
      <c r="E23" s="5"/>
      <c r="F23" s="5"/>
    </row>
    <row r="24" spans="1:6" ht="15">
      <c r="A24" s="8" t="s">
        <v>128</v>
      </c>
      <c r="B24" s="34">
        <v>10.640625</v>
      </c>
      <c r="C24" s="5"/>
      <c r="D24" s="5"/>
      <c r="E24" s="5"/>
      <c r="F24" s="5"/>
    </row>
    <row r="25" spans="1:6" ht="15">
      <c r="A25" s="8" t="s">
        <v>129</v>
      </c>
      <c r="B25" s="34">
        <v>27.890625</v>
      </c>
      <c r="C25" s="5"/>
      <c r="D25" s="5"/>
      <c r="E25" s="5"/>
      <c r="F25" s="5"/>
    </row>
    <row r="26" spans="1:2" ht="15">
      <c r="A26" s="8" t="s">
        <v>130</v>
      </c>
      <c r="B26" s="34">
        <v>19.8125</v>
      </c>
    </row>
    <row r="27" spans="1:2" ht="15">
      <c r="A27" s="8" t="s">
        <v>131</v>
      </c>
      <c r="B27" s="34">
        <v>25.09375</v>
      </c>
    </row>
    <row r="28" spans="1:2" ht="15">
      <c r="A28" s="10" t="s">
        <v>132</v>
      </c>
      <c r="B28" s="35">
        <v>113.453125</v>
      </c>
    </row>
    <row r="29" ht="12.75">
      <c r="B29" s="36"/>
    </row>
    <row r="30" spans="1:2" ht="15">
      <c r="A30" s="76" t="s">
        <v>34</v>
      </c>
      <c r="B30" s="77"/>
    </row>
    <row r="31" spans="1:2" ht="15">
      <c r="A31" s="76" t="s">
        <v>31</v>
      </c>
      <c r="B31" s="77">
        <v>222.90625</v>
      </c>
    </row>
    <row r="32" spans="1:2" ht="15">
      <c r="A32" s="8" t="s">
        <v>125</v>
      </c>
      <c r="B32" s="34">
        <v>3.09375</v>
      </c>
    </row>
    <row r="33" spans="1:2" ht="15">
      <c r="A33" s="8" t="s">
        <v>126</v>
      </c>
      <c r="B33" s="34">
        <v>1.109375</v>
      </c>
    </row>
    <row r="34" spans="1:2" ht="15">
      <c r="A34" s="8" t="s">
        <v>127</v>
      </c>
      <c r="B34" s="34" t="s">
        <v>140</v>
      </c>
    </row>
    <row r="35" spans="1:2" ht="15">
      <c r="A35" s="8" t="s">
        <v>128</v>
      </c>
      <c r="B35" s="34">
        <v>19.640625</v>
      </c>
    </row>
    <row r="36" spans="1:2" ht="15">
      <c r="A36" s="8" t="s">
        <v>129</v>
      </c>
      <c r="B36" s="34">
        <v>42.671875</v>
      </c>
    </row>
    <row r="37" spans="1:2" ht="15">
      <c r="A37" s="8" t="s">
        <v>130</v>
      </c>
      <c r="B37" s="34">
        <v>23.5</v>
      </c>
    </row>
    <row r="38" spans="1:2" ht="15">
      <c r="A38" s="8" t="s">
        <v>131</v>
      </c>
      <c r="B38" s="34">
        <v>24</v>
      </c>
    </row>
    <row r="39" spans="1:2" ht="15">
      <c r="A39" s="10" t="s">
        <v>132</v>
      </c>
      <c r="B39" s="35">
        <v>108.453125</v>
      </c>
    </row>
    <row r="40" ht="12.75">
      <c r="B40" s="36"/>
    </row>
    <row r="41" spans="1:2" ht="15">
      <c r="A41" s="76" t="s">
        <v>35</v>
      </c>
      <c r="B41" s="77"/>
    </row>
    <row r="42" spans="1:2" ht="15">
      <c r="A42" s="76" t="s">
        <v>31</v>
      </c>
      <c r="B42" s="77">
        <v>28.03125</v>
      </c>
    </row>
    <row r="43" spans="1:5" ht="15">
      <c r="A43" s="8" t="s">
        <v>125</v>
      </c>
      <c r="B43" s="34" t="s">
        <v>140</v>
      </c>
      <c r="D43" s="34"/>
      <c r="E43" s="34"/>
    </row>
    <row r="44" spans="1:6" ht="15">
      <c r="A44" s="8" t="s">
        <v>126</v>
      </c>
      <c r="B44" s="34" t="s">
        <v>140</v>
      </c>
      <c r="D44" s="34"/>
      <c r="F44" s="34"/>
    </row>
    <row r="45" spans="1:4" ht="15">
      <c r="A45" s="8" t="s">
        <v>127</v>
      </c>
      <c r="B45" s="34" t="s">
        <v>140</v>
      </c>
      <c r="D45" s="34"/>
    </row>
    <row r="46" spans="1:2" ht="15">
      <c r="A46" s="8" t="s">
        <v>128</v>
      </c>
      <c r="B46" s="34">
        <v>2.734375</v>
      </c>
    </row>
    <row r="47" spans="1:2" ht="15">
      <c r="A47" s="8" t="s">
        <v>129</v>
      </c>
      <c r="B47" s="34">
        <v>6.125</v>
      </c>
    </row>
    <row r="48" spans="1:2" ht="15">
      <c r="A48" s="8" t="s">
        <v>130</v>
      </c>
      <c r="B48" s="34">
        <v>3.375</v>
      </c>
    </row>
    <row r="49" spans="1:2" ht="15">
      <c r="A49" s="8" t="s">
        <v>131</v>
      </c>
      <c r="B49" s="34">
        <v>2.65625</v>
      </c>
    </row>
    <row r="50" spans="1:2" ht="15">
      <c r="A50" s="10" t="s">
        <v>132</v>
      </c>
      <c r="B50" s="35">
        <v>12.59375</v>
      </c>
    </row>
    <row r="52" ht="12.75">
      <c r="A52" s="30" t="s">
        <v>139</v>
      </c>
    </row>
    <row r="53" ht="12.75">
      <c r="A53" s="37" t="s">
        <v>138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88" t="s">
        <v>19</v>
      </c>
      <c r="B1" s="89"/>
      <c r="C1" s="89"/>
      <c r="D1" s="89"/>
      <c r="E1" s="89"/>
      <c r="F1" s="89"/>
      <c r="G1" s="89"/>
      <c r="H1" s="89"/>
      <c r="I1" s="89"/>
      <c r="J1" s="90"/>
      <c r="L1" s="145" t="s">
        <v>28</v>
      </c>
      <c r="M1" s="146"/>
    </row>
    <row r="2" spans="1:13" ht="12.75">
      <c r="A2" s="87"/>
      <c r="B2" s="87"/>
      <c r="C2" s="87"/>
      <c r="D2" s="87"/>
      <c r="E2" s="87"/>
      <c r="F2" s="87"/>
      <c r="G2" s="87"/>
      <c r="H2" s="87"/>
      <c r="I2" s="87"/>
      <c r="J2" s="87"/>
      <c r="L2" s="147"/>
      <c r="M2" s="148"/>
    </row>
    <row r="3" spans="1:10" ht="73.5" customHeight="1">
      <c r="A3" s="149" t="s">
        <v>193</v>
      </c>
      <c r="B3" s="149"/>
      <c r="C3" s="149"/>
      <c r="D3" s="149"/>
      <c r="E3" s="149"/>
      <c r="F3" s="149"/>
      <c r="G3" s="149"/>
      <c r="H3" s="149"/>
      <c r="I3" s="149"/>
      <c r="J3" s="149"/>
    </row>
    <row r="4" spans="1:19" ht="15">
      <c r="A4" s="91"/>
      <c r="B4" s="91"/>
      <c r="C4" s="91"/>
      <c r="D4" s="91"/>
      <c r="E4" s="91"/>
      <c r="F4" s="91"/>
      <c r="G4" s="91"/>
      <c r="H4" s="91"/>
      <c r="I4" s="91"/>
      <c r="J4" s="91"/>
      <c r="S4" s="7"/>
    </row>
    <row r="5" spans="1:10" ht="108.75" customHeight="1">
      <c r="A5" s="149" t="s">
        <v>294</v>
      </c>
      <c r="B5" s="149"/>
      <c r="C5" s="149"/>
      <c r="D5" s="149"/>
      <c r="E5" s="149"/>
      <c r="F5" s="149"/>
      <c r="G5" s="149"/>
      <c r="H5" s="149"/>
      <c r="I5" s="149"/>
      <c r="J5" s="149"/>
    </row>
    <row r="6" spans="1:10" ht="15">
      <c r="A6" s="91"/>
      <c r="B6" s="91"/>
      <c r="C6" s="91"/>
      <c r="D6" s="91"/>
      <c r="E6" s="91"/>
      <c r="F6" s="91"/>
      <c r="G6" s="91"/>
      <c r="H6" s="91"/>
      <c r="I6" s="91"/>
      <c r="J6" s="91"/>
    </row>
    <row r="7" spans="1:10" ht="30" customHeight="1">
      <c r="A7" s="149" t="s">
        <v>378</v>
      </c>
      <c r="B7" s="149"/>
      <c r="C7" s="149"/>
      <c r="D7" s="149"/>
      <c r="E7" s="149"/>
      <c r="F7" s="149"/>
      <c r="G7" s="149"/>
      <c r="H7" s="149"/>
      <c r="I7" s="149"/>
      <c r="J7" s="149"/>
    </row>
    <row r="8" spans="1:10" ht="12.75">
      <c r="A8" s="92"/>
      <c r="B8" s="92"/>
      <c r="C8" s="92"/>
      <c r="D8" s="92"/>
      <c r="E8" s="92"/>
      <c r="F8" s="92"/>
      <c r="G8" s="92"/>
      <c r="H8" s="92"/>
      <c r="I8" s="92"/>
      <c r="J8" s="92"/>
    </row>
    <row r="9" spans="1:10" ht="9" customHeight="1">
      <c r="A9" s="87"/>
      <c r="B9" s="87"/>
      <c r="C9" s="87"/>
      <c r="D9" s="87"/>
      <c r="E9" s="87"/>
      <c r="F9" s="87"/>
      <c r="G9" s="87"/>
      <c r="H9" s="87"/>
      <c r="I9" s="87"/>
      <c r="J9" s="87"/>
    </row>
    <row r="10" spans="1:10" ht="56.25" customHeight="1">
      <c r="A10" s="143" t="s">
        <v>208</v>
      </c>
      <c r="B10" s="144"/>
      <c r="C10" s="144"/>
      <c r="D10" s="144"/>
      <c r="E10" s="144"/>
      <c r="F10" s="144"/>
      <c r="G10" s="144"/>
      <c r="H10" s="144"/>
      <c r="I10" s="144"/>
      <c r="J10" s="144"/>
    </row>
    <row r="11" spans="1:10" ht="7.5" customHeight="1">
      <c r="A11" s="93"/>
      <c r="B11" s="93"/>
      <c r="C11" s="93"/>
      <c r="D11" s="93"/>
      <c r="E11" s="93"/>
      <c r="F11" s="93"/>
      <c r="G11" s="93"/>
      <c r="H11" s="93"/>
      <c r="I11" s="93"/>
      <c r="J11" s="93"/>
    </row>
    <row r="12" spans="1:10" ht="51.75" customHeight="1">
      <c r="A12" s="143" t="s">
        <v>549</v>
      </c>
      <c r="B12" s="144"/>
      <c r="C12" s="144"/>
      <c r="D12" s="144"/>
      <c r="E12" s="144"/>
      <c r="F12" s="144"/>
      <c r="G12" s="144"/>
      <c r="H12" s="144"/>
      <c r="I12" s="144"/>
      <c r="J12" s="144"/>
    </row>
    <row r="13" spans="1:10" ht="12.75">
      <c r="A13" s="87"/>
      <c r="B13" s="87"/>
      <c r="C13" s="87"/>
      <c r="D13" s="87"/>
      <c r="E13" s="87"/>
      <c r="F13" s="87"/>
      <c r="G13" s="87"/>
      <c r="H13" s="87"/>
      <c r="I13" s="87"/>
      <c r="J13" s="87"/>
    </row>
    <row r="14" spans="1:10" ht="12.75">
      <c r="A14" s="87"/>
      <c r="B14" s="87"/>
      <c r="C14" s="87"/>
      <c r="D14" s="87"/>
      <c r="E14" s="87"/>
      <c r="F14" s="87"/>
      <c r="G14" s="87"/>
      <c r="H14" s="87"/>
      <c r="I14" s="87"/>
      <c r="J14" s="87"/>
    </row>
    <row r="15" spans="1:10" ht="87" customHeight="1">
      <c r="A15" s="142" t="s">
        <v>26</v>
      </c>
      <c r="B15" s="142"/>
      <c r="C15" s="142"/>
      <c r="D15" s="142"/>
      <c r="E15" s="142"/>
      <c r="F15" s="142"/>
      <c r="G15" s="142"/>
      <c r="H15" s="142"/>
      <c r="I15" s="142"/>
      <c r="J15" s="142"/>
    </row>
    <row r="16" spans="1:10" ht="12.75">
      <c r="A16" s="87"/>
      <c r="B16" s="87"/>
      <c r="C16" s="87"/>
      <c r="D16" s="87"/>
      <c r="E16" s="87"/>
      <c r="F16" s="87"/>
      <c r="G16" s="87"/>
      <c r="H16" s="87"/>
      <c r="I16" s="87"/>
      <c r="J16" s="87"/>
    </row>
    <row r="17" spans="1:10" ht="12.75">
      <c r="A17" s="94" t="s">
        <v>338</v>
      </c>
      <c r="B17" s="87"/>
      <c r="C17" s="87"/>
      <c r="D17" s="87"/>
      <c r="E17" s="87"/>
      <c r="F17" s="87"/>
      <c r="G17" s="87"/>
      <c r="H17" s="87"/>
      <c r="I17" s="87"/>
      <c r="J17" s="87"/>
    </row>
    <row r="18" spans="1:10" ht="12.75">
      <c r="A18" s="94" t="s">
        <v>27</v>
      </c>
      <c r="B18" s="87"/>
      <c r="C18" s="87"/>
      <c r="D18" s="87"/>
      <c r="E18" s="87"/>
      <c r="F18" s="87"/>
      <c r="G18" s="87"/>
      <c r="H18" s="87"/>
      <c r="I18" s="87"/>
      <c r="J18" s="87"/>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221</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82">
        <f>SUM(B10:B17)</f>
        <v>17.97059375</v>
      </c>
      <c r="C9" s="5"/>
      <c r="D9" s="5"/>
      <c r="E9" s="5"/>
      <c r="F9" s="5"/>
    </row>
    <row r="10" spans="1:6" ht="15">
      <c r="A10" s="8" t="s">
        <v>125</v>
      </c>
      <c r="B10" s="38">
        <v>0.15265625</v>
      </c>
      <c r="C10" s="5"/>
      <c r="D10" s="5"/>
      <c r="E10" s="5"/>
      <c r="F10" s="5"/>
    </row>
    <row r="11" spans="1:6" ht="15">
      <c r="A11" s="8" t="s">
        <v>126</v>
      </c>
      <c r="B11" s="38">
        <v>0.2165625</v>
      </c>
      <c r="C11" s="5"/>
      <c r="D11" s="5"/>
      <c r="E11" s="5"/>
      <c r="F11" s="5"/>
    </row>
    <row r="12" spans="1:6" ht="15">
      <c r="A12" s="8" t="s">
        <v>127</v>
      </c>
      <c r="B12" s="38">
        <v>0.166875</v>
      </c>
      <c r="C12" s="5"/>
      <c r="D12" s="5"/>
      <c r="E12" s="5"/>
      <c r="F12" s="5"/>
    </row>
    <row r="13" spans="1:6" ht="15">
      <c r="A13" s="8" t="s">
        <v>128</v>
      </c>
      <c r="B13" s="38">
        <v>1.141875</v>
      </c>
      <c r="C13" s="5"/>
      <c r="D13" s="5"/>
      <c r="E13" s="5"/>
      <c r="F13" s="5"/>
    </row>
    <row r="14" spans="1:6" ht="15">
      <c r="A14" s="8" t="s">
        <v>129</v>
      </c>
      <c r="B14" s="38">
        <v>3.56828125</v>
      </c>
      <c r="C14" s="5"/>
      <c r="D14" s="5"/>
      <c r="E14" s="5"/>
      <c r="F14" s="5"/>
    </row>
    <row r="15" spans="1:6" ht="15">
      <c r="A15" s="8" t="s">
        <v>130</v>
      </c>
      <c r="B15" s="38">
        <v>2.04109375</v>
      </c>
      <c r="C15" s="5"/>
      <c r="D15" s="5"/>
      <c r="E15" s="5"/>
      <c r="F15" s="5"/>
    </row>
    <row r="16" spans="1:6" ht="15">
      <c r="A16" s="8" t="s">
        <v>131</v>
      </c>
      <c r="B16" s="38">
        <v>1.999703125</v>
      </c>
      <c r="C16" s="5"/>
      <c r="D16" s="5"/>
      <c r="E16" s="5"/>
      <c r="F16" s="5"/>
    </row>
    <row r="17" spans="1:6" ht="15">
      <c r="A17" s="10" t="s">
        <v>132</v>
      </c>
      <c r="B17" s="39">
        <v>8.683546875</v>
      </c>
      <c r="C17" s="5"/>
      <c r="D17" s="5"/>
      <c r="E17" s="5"/>
      <c r="F17" s="5"/>
    </row>
    <row r="18" spans="1:6" ht="15">
      <c r="A18" s="5"/>
      <c r="B18" s="38"/>
      <c r="C18" s="5"/>
      <c r="D18" s="5"/>
      <c r="E18" s="5"/>
      <c r="F18" s="5"/>
    </row>
    <row r="19" spans="1:6" ht="15">
      <c r="A19" s="76" t="s">
        <v>33</v>
      </c>
      <c r="B19" s="82"/>
      <c r="C19" s="5"/>
      <c r="D19" s="5"/>
      <c r="E19" s="5"/>
      <c r="F19" s="5"/>
    </row>
    <row r="20" spans="1:6" ht="15">
      <c r="A20" s="76" t="s">
        <v>31</v>
      </c>
      <c r="B20" s="82">
        <v>6.00834375</v>
      </c>
      <c r="C20" s="5"/>
      <c r="D20" s="5"/>
      <c r="E20" s="5"/>
      <c r="F20" s="5"/>
    </row>
    <row r="21" spans="1:6" ht="15">
      <c r="A21" s="8" t="s">
        <v>125</v>
      </c>
      <c r="B21" s="38">
        <v>0.05015625</v>
      </c>
      <c r="C21" s="5"/>
      <c r="D21" s="5"/>
      <c r="E21" s="5"/>
      <c r="F21" s="5"/>
    </row>
    <row r="22" spans="1:6" ht="15">
      <c r="A22" s="8" t="s">
        <v>126</v>
      </c>
      <c r="B22" s="38">
        <v>0.05484375</v>
      </c>
      <c r="C22" s="5"/>
      <c r="D22" s="5"/>
      <c r="E22" s="5"/>
      <c r="F22" s="5"/>
    </row>
    <row r="23" spans="1:6" ht="15">
      <c r="A23" s="8" t="s">
        <v>127</v>
      </c>
      <c r="B23" s="38">
        <v>0.055859375</v>
      </c>
      <c r="C23" s="5"/>
      <c r="D23" s="5"/>
      <c r="E23" s="5"/>
      <c r="F23" s="5"/>
    </row>
    <row r="24" spans="1:6" ht="15">
      <c r="A24" s="8" t="s">
        <v>128</v>
      </c>
      <c r="B24" s="38">
        <v>0.238359375</v>
      </c>
      <c r="C24" s="5"/>
      <c r="D24" s="5"/>
      <c r="E24" s="5"/>
      <c r="F24" s="5"/>
    </row>
    <row r="25" spans="1:6" ht="15">
      <c r="A25" s="8" t="s">
        <v>129</v>
      </c>
      <c r="B25" s="38">
        <v>1.303359375</v>
      </c>
      <c r="C25" s="5"/>
      <c r="D25" s="5"/>
      <c r="E25" s="5"/>
      <c r="F25" s="5"/>
    </row>
    <row r="26" spans="1:2" ht="15">
      <c r="A26" s="8" t="s">
        <v>130</v>
      </c>
      <c r="B26" s="38">
        <v>0.803515625</v>
      </c>
    </row>
    <row r="27" spans="1:2" ht="15">
      <c r="A27" s="8" t="s">
        <v>131</v>
      </c>
      <c r="B27" s="38">
        <v>0.520046875</v>
      </c>
    </row>
    <row r="28" spans="1:2" ht="15">
      <c r="A28" s="10" t="s">
        <v>132</v>
      </c>
      <c r="B28" s="39">
        <v>2.982203125</v>
      </c>
    </row>
    <row r="29" ht="12.75">
      <c r="B29" s="40"/>
    </row>
    <row r="30" spans="1:2" ht="15">
      <c r="A30" s="76" t="s">
        <v>34</v>
      </c>
      <c r="B30" s="82"/>
    </row>
    <row r="31" spans="1:2" ht="15">
      <c r="A31" s="76" t="s">
        <v>31</v>
      </c>
      <c r="B31" s="82">
        <v>6.6388125</v>
      </c>
    </row>
    <row r="32" spans="1:2" ht="15">
      <c r="A32" s="8" t="s">
        <v>125</v>
      </c>
      <c r="B32" s="38">
        <v>0.046171875</v>
      </c>
    </row>
    <row r="33" spans="1:2" ht="15">
      <c r="A33" s="8" t="s">
        <v>126</v>
      </c>
      <c r="B33" s="38">
        <v>0.071328125</v>
      </c>
    </row>
    <row r="34" spans="1:2" ht="15">
      <c r="A34" s="8" t="s">
        <v>127</v>
      </c>
      <c r="B34" s="38">
        <v>0.0421875</v>
      </c>
    </row>
    <row r="35" spans="1:2" ht="15">
      <c r="A35" s="8" t="s">
        <v>128</v>
      </c>
      <c r="B35" s="38">
        <v>0.5559375</v>
      </c>
    </row>
    <row r="36" spans="1:2" ht="15">
      <c r="A36" s="8" t="s">
        <v>129</v>
      </c>
      <c r="B36" s="38">
        <v>0.990625</v>
      </c>
    </row>
    <row r="37" spans="1:2" ht="15">
      <c r="A37" s="8" t="s">
        <v>130</v>
      </c>
      <c r="B37" s="38">
        <v>0.53984375</v>
      </c>
    </row>
    <row r="38" spans="1:2" ht="15">
      <c r="A38" s="8" t="s">
        <v>131</v>
      </c>
      <c r="B38" s="38">
        <v>0.938875</v>
      </c>
    </row>
    <row r="39" spans="1:2" ht="15">
      <c r="A39" s="10" t="s">
        <v>132</v>
      </c>
      <c r="B39" s="39">
        <v>3.45384375</v>
      </c>
    </row>
    <row r="40" ht="12.75">
      <c r="B40" s="40"/>
    </row>
    <row r="41" spans="1:2" ht="15">
      <c r="A41" s="76" t="s">
        <v>35</v>
      </c>
      <c r="B41" s="82"/>
    </row>
    <row r="42" spans="1:2" ht="15">
      <c r="A42" s="76" t="s">
        <v>31</v>
      </c>
      <c r="B42" s="82">
        <v>5.3234375</v>
      </c>
    </row>
    <row r="43" spans="1:2" ht="15">
      <c r="A43" s="8" t="s">
        <v>125</v>
      </c>
      <c r="B43" s="38">
        <v>0.056328125</v>
      </c>
    </row>
    <row r="44" spans="1:2" ht="15">
      <c r="A44" s="8" t="s">
        <v>126</v>
      </c>
      <c r="B44" s="38">
        <v>0.090390625</v>
      </c>
    </row>
    <row r="45" spans="1:2" ht="15">
      <c r="A45" s="8" t="s">
        <v>127</v>
      </c>
      <c r="B45" s="38">
        <v>0.068828125</v>
      </c>
    </row>
    <row r="46" spans="1:2" ht="15">
      <c r="A46" s="8" t="s">
        <v>128</v>
      </c>
      <c r="B46" s="38">
        <v>0.347578125</v>
      </c>
    </row>
    <row r="47" spans="1:2" ht="15">
      <c r="A47" s="8" t="s">
        <v>129</v>
      </c>
      <c r="B47" s="38">
        <v>1.274296875</v>
      </c>
    </row>
    <row r="48" spans="1:2" ht="15">
      <c r="A48" s="8" t="s">
        <v>130</v>
      </c>
      <c r="B48" s="38">
        <v>0.697734375</v>
      </c>
    </row>
    <row r="49" spans="1:2" ht="15">
      <c r="A49" s="8" t="s">
        <v>131</v>
      </c>
      <c r="B49" s="38">
        <v>0.54078125</v>
      </c>
    </row>
    <row r="50" spans="1:2" ht="15">
      <c r="A50" s="10" t="s">
        <v>132</v>
      </c>
      <c r="B50" s="39">
        <v>2.2475</v>
      </c>
    </row>
    <row r="52" ht="12.75">
      <c r="A52" s="30" t="s">
        <v>139</v>
      </c>
    </row>
    <row r="53" ht="12.75">
      <c r="A53" s="37" t="s">
        <v>138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221</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77">
        <f>SUM(B10:B17)</f>
        <v>44.6875</v>
      </c>
      <c r="C9" s="5"/>
      <c r="D9" s="5"/>
      <c r="E9" s="5"/>
      <c r="F9" s="5"/>
    </row>
    <row r="10" spans="1:6" ht="15">
      <c r="A10" s="8" t="s">
        <v>125</v>
      </c>
      <c r="B10" s="34">
        <v>6.75</v>
      </c>
      <c r="C10" s="5"/>
      <c r="D10" s="5"/>
      <c r="E10" s="5"/>
      <c r="F10" s="5"/>
    </row>
    <row r="11" spans="1:6" ht="15">
      <c r="A11" s="8" t="s">
        <v>126</v>
      </c>
      <c r="B11" s="34">
        <v>4.421875</v>
      </c>
      <c r="C11" s="5"/>
      <c r="D11" s="5"/>
      <c r="E11" s="5"/>
      <c r="F11" s="5"/>
    </row>
    <row r="12" spans="1:6" ht="15">
      <c r="A12" s="8" t="s">
        <v>127</v>
      </c>
      <c r="B12" s="34">
        <v>2.234375</v>
      </c>
      <c r="C12" s="5"/>
      <c r="D12" s="5"/>
      <c r="E12" s="5"/>
      <c r="F12" s="5"/>
    </row>
    <row r="13" spans="1:6" ht="15">
      <c r="A13" s="8" t="s">
        <v>128</v>
      </c>
      <c r="B13" s="34">
        <v>11.4375</v>
      </c>
      <c r="C13" s="5"/>
      <c r="D13" s="5"/>
      <c r="E13" s="5"/>
      <c r="F13" s="5"/>
    </row>
    <row r="14" spans="1:6" ht="15">
      <c r="A14" s="8" t="s">
        <v>129</v>
      </c>
      <c r="B14" s="34">
        <v>14.359375</v>
      </c>
      <c r="C14" s="5"/>
      <c r="D14" s="5"/>
      <c r="E14" s="5"/>
      <c r="F14" s="5"/>
    </row>
    <row r="15" spans="1:6" ht="15">
      <c r="A15" s="8" t="s">
        <v>130</v>
      </c>
      <c r="B15" s="34">
        <v>2.640625</v>
      </c>
      <c r="C15" s="5"/>
      <c r="D15" s="5"/>
      <c r="E15" s="5"/>
      <c r="F15" s="5"/>
    </row>
    <row r="16" spans="1:6" ht="15">
      <c r="A16" s="8" t="s">
        <v>131</v>
      </c>
      <c r="B16" s="34">
        <v>1.328125</v>
      </c>
      <c r="C16" s="5"/>
      <c r="D16" s="5"/>
      <c r="E16" s="5"/>
      <c r="F16" s="5"/>
    </row>
    <row r="17" spans="1:6" ht="15">
      <c r="A17" s="10" t="s">
        <v>132</v>
      </c>
      <c r="B17" s="35">
        <v>1.515625</v>
      </c>
      <c r="C17" s="5"/>
      <c r="D17" s="5"/>
      <c r="E17" s="5"/>
      <c r="F17" s="5"/>
    </row>
    <row r="18" spans="1:6" ht="15">
      <c r="A18" s="5"/>
      <c r="B18" s="34"/>
      <c r="C18" s="5"/>
      <c r="D18" s="5"/>
      <c r="E18" s="5"/>
      <c r="F18" s="5"/>
    </row>
    <row r="19" spans="1:6" ht="15">
      <c r="A19" s="76" t="s">
        <v>33</v>
      </c>
      <c r="B19" s="77"/>
      <c r="C19" s="5"/>
      <c r="D19" s="5"/>
      <c r="E19" s="5"/>
      <c r="F19" s="5"/>
    </row>
    <row r="20" spans="1:6" ht="15">
      <c r="A20" s="76" t="s">
        <v>31</v>
      </c>
      <c r="B20" s="77">
        <v>13.546875</v>
      </c>
      <c r="C20" s="5"/>
      <c r="D20" s="5"/>
      <c r="E20" s="5"/>
      <c r="F20" s="5"/>
    </row>
    <row r="21" spans="1:6" ht="15">
      <c r="A21" s="8" t="s">
        <v>125</v>
      </c>
      <c r="B21" s="34">
        <v>2.265625</v>
      </c>
      <c r="C21" s="5"/>
      <c r="D21" s="5"/>
      <c r="E21" s="5"/>
      <c r="F21" s="5"/>
    </row>
    <row r="22" spans="1:6" ht="15">
      <c r="A22" s="8" t="s">
        <v>126</v>
      </c>
      <c r="B22" s="34">
        <v>1.140625</v>
      </c>
      <c r="C22" s="5"/>
      <c r="D22" s="5"/>
      <c r="E22" s="5"/>
      <c r="F22" s="5"/>
    </row>
    <row r="23" spans="1:6" ht="15">
      <c r="A23" s="8" t="s">
        <v>127</v>
      </c>
      <c r="B23" s="34">
        <v>0.75</v>
      </c>
      <c r="C23" s="5"/>
      <c r="D23" s="5"/>
      <c r="E23" s="5"/>
      <c r="F23" s="5"/>
    </row>
    <row r="24" spans="1:6" ht="15">
      <c r="A24" s="8" t="s">
        <v>128</v>
      </c>
      <c r="B24" s="34">
        <v>2.390625</v>
      </c>
      <c r="C24" s="5"/>
      <c r="D24" s="5"/>
      <c r="E24" s="5"/>
      <c r="F24" s="5"/>
    </row>
    <row r="25" spans="1:6" ht="15">
      <c r="A25" s="8" t="s">
        <v>129</v>
      </c>
      <c r="B25" s="34">
        <v>5.09375</v>
      </c>
      <c r="C25" s="5"/>
      <c r="D25" s="5"/>
      <c r="E25" s="5"/>
      <c r="F25" s="5"/>
    </row>
    <row r="26" spans="1:2" ht="15">
      <c r="A26" s="8" t="s">
        <v>130</v>
      </c>
      <c r="B26" s="34">
        <v>1.046875</v>
      </c>
    </row>
    <row r="27" spans="1:2" ht="15">
      <c r="A27" s="8" t="s">
        <v>131</v>
      </c>
      <c r="B27" s="34" t="s">
        <v>140</v>
      </c>
    </row>
    <row r="28" spans="1:2" ht="15">
      <c r="A28" s="10" t="s">
        <v>132</v>
      </c>
      <c r="B28" s="35">
        <v>0.5</v>
      </c>
    </row>
    <row r="29" ht="12.75">
      <c r="B29" s="36"/>
    </row>
    <row r="30" spans="1:2" ht="15">
      <c r="A30" s="76" t="s">
        <v>34</v>
      </c>
      <c r="B30" s="77"/>
    </row>
    <row r="31" spans="1:2" ht="15">
      <c r="A31" s="76" t="s">
        <v>31</v>
      </c>
      <c r="B31" s="77">
        <v>15.71875</v>
      </c>
    </row>
    <row r="32" spans="1:2" ht="15">
      <c r="A32" s="8" t="s">
        <v>125</v>
      </c>
      <c r="B32" s="34">
        <v>2.171875</v>
      </c>
    </row>
    <row r="33" spans="1:2" ht="15">
      <c r="A33" s="8" t="s">
        <v>126</v>
      </c>
      <c r="B33" s="34">
        <v>1.453125</v>
      </c>
    </row>
    <row r="34" spans="1:2" ht="15">
      <c r="A34" s="8" t="s">
        <v>127</v>
      </c>
      <c r="B34" s="34">
        <v>0.5625</v>
      </c>
    </row>
    <row r="35" spans="1:2" ht="15">
      <c r="A35" s="8" t="s">
        <v>128</v>
      </c>
      <c r="B35" s="34">
        <v>5.5625</v>
      </c>
    </row>
    <row r="36" spans="1:2" ht="15">
      <c r="A36" s="8" t="s">
        <v>129</v>
      </c>
      <c r="B36" s="34">
        <v>4.03125</v>
      </c>
    </row>
    <row r="37" spans="1:2" ht="15">
      <c r="A37" s="8" t="s">
        <v>130</v>
      </c>
      <c r="B37" s="34">
        <v>0.703125</v>
      </c>
    </row>
    <row r="38" spans="1:2" ht="15">
      <c r="A38" s="8" t="s">
        <v>131</v>
      </c>
      <c r="B38" s="34">
        <v>0.609375</v>
      </c>
    </row>
    <row r="39" spans="1:2" ht="15">
      <c r="A39" s="10" t="s">
        <v>132</v>
      </c>
      <c r="B39" s="35">
        <v>0.625</v>
      </c>
    </row>
    <row r="40" ht="12.75">
      <c r="B40" s="36"/>
    </row>
    <row r="41" spans="1:2" ht="15">
      <c r="A41" s="76" t="s">
        <v>35</v>
      </c>
      <c r="B41" s="77"/>
    </row>
    <row r="42" spans="1:2" ht="15">
      <c r="A42" s="76" t="s">
        <v>31</v>
      </c>
      <c r="B42" s="77">
        <v>15.421875</v>
      </c>
    </row>
    <row r="43" spans="1:2" ht="15">
      <c r="A43" s="8" t="s">
        <v>125</v>
      </c>
      <c r="B43" s="34">
        <v>2.3125</v>
      </c>
    </row>
    <row r="44" spans="1:2" ht="15">
      <c r="A44" s="8" t="s">
        <v>126</v>
      </c>
      <c r="B44" s="34">
        <v>1.828125</v>
      </c>
    </row>
    <row r="45" spans="1:2" ht="15">
      <c r="A45" s="8" t="s">
        <v>127</v>
      </c>
      <c r="B45" s="34">
        <v>0.921875</v>
      </c>
    </row>
    <row r="46" spans="1:2" ht="15">
      <c r="A46" s="8" t="s">
        <v>128</v>
      </c>
      <c r="B46" s="34">
        <v>3.484375</v>
      </c>
    </row>
    <row r="47" spans="1:2" ht="15">
      <c r="A47" s="8" t="s">
        <v>129</v>
      </c>
      <c r="B47" s="34">
        <v>5.234375</v>
      </c>
    </row>
    <row r="48" spans="1:2" ht="15">
      <c r="A48" s="8" t="s">
        <v>130</v>
      </c>
      <c r="B48" s="34">
        <v>0.890625</v>
      </c>
    </row>
    <row r="49" spans="1:2" ht="15">
      <c r="A49" s="8" t="s">
        <v>131</v>
      </c>
      <c r="B49" s="34" t="s">
        <v>140</v>
      </c>
    </row>
    <row r="50" spans="1:2" ht="15">
      <c r="A50" s="10" t="s">
        <v>132</v>
      </c>
      <c r="B50" s="35" t="s">
        <v>140</v>
      </c>
    </row>
    <row r="52" ht="12.75">
      <c r="A52" s="30" t="s">
        <v>139</v>
      </c>
    </row>
    <row r="53" ht="12.75">
      <c r="A53" s="37" t="s">
        <v>138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141</v>
      </c>
      <c r="B3" s="83"/>
      <c r="C3" s="5"/>
      <c r="D3" s="5"/>
      <c r="E3" s="5"/>
      <c r="F3" s="145" t="s">
        <v>28</v>
      </c>
      <c r="G3" s="146"/>
    </row>
    <row r="4" spans="1:7" ht="15">
      <c r="A4" s="69" t="s">
        <v>123</v>
      </c>
      <c r="B4" s="83"/>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86</v>
      </c>
      <c r="B8" s="76"/>
      <c r="C8" s="5"/>
      <c r="D8" s="5"/>
      <c r="E8" s="5"/>
      <c r="F8" s="5"/>
    </row>
    <row r="9" spans="1:6" ht="15">
      <c r="A9" s="76" t="s">
        <v>31</v>
      </c>
      <c r="B9" s="80">
        <v>2577.760917546875</v>
      </c>
      <c r="C9" s="5"/>
      <c r="D9" s="5"/>
      <c r="E9" s="5"/>
      <c r="F9" s="5"/>
    </row>
    <row r="10" spans="1:6" ht="15">
      <c r="A10" s="8" t="s">
        <v>125</v>
      </c>
      <c r="B10" s="14">
        <v>89.662847046875</v>
      </c>
      <c r="C10" s="5"/>
      <c r="D10" s="5"/>
      <c r="E10" s="5"/>
      <c r="F10" s="5"/>
    </row>
    <row r="11" spans="1:6" ht="15">
      <c r="A11" s="8" t="s">
        <v>126</v>
      </c>
      <c r="B11" s="14">
        <v>100.710696234375</v>
      </c>
      <c r="C11" s="5"/>
      <c r="D11" s="5"/>
      <c r="E11" s="5"/>
      <c r="F11" s="5"/>
    </row>
    <row r="12" spans="1:6" ht="15">
      <c r="A12" s="8" t="s">
        <v>127</v>
      </c>
      <c r="B12" s="14">
        <v>36.865690578125</v>
      </c>
      <c r="C12" s="5"/>
      <c r="D12" s="5"/>
      <c r="E12" s="5"/>
      <c r="F12" s="5"/>
    </row>
    <row r="13" spans="1:6" ht="15">
      <c r="A13" s="8" t="s">
        <v>128</v>
      </c>
      <c r="B13" s="14">
        <v>92.690563234375</v>
      </c>
      <c r="C13" s="5"/>
      <c r="D13" s="5"/>
      <c r="E13" s="5"/>
      <c r="F13" s="5"/>
    </row>
    <row r="14" spans="1:6" ht="15">
      <c r="A14" s="8" t="s">
        <v>129</v>
      </c>
      <c r="B14" s="14">
        <v>418.417225546875</v>
      </c>
      <c r="C14" s="5"/>
      <c r="D14" s="5"/>
      <c r="E14" s="5"/>
      <c r="F14" s="5"/>
    </row>
    <row r="15" spans="1:6" ht="15">
      <c r="A15" s="8" t="s">
        <v>130</v>
      </c>
      <c r="B15" s="14">
        <v>239.64101646875</v>
      </c>
      <c r="C15" s="5"/>
      <c r="D15" s="5"/>
      <c r="E15" s="5"/>
      <c r="F15" s="5"/>
    </row>
    <row r="16" spans="1:6" ht="15">
      <c r="A16" s="8" t="s">
        <v>131</v>
      </c>
      <c r="B16" s="14">
        <v>241.9335915625</v>
      </c>
      <c r="C16" s="5"/>
      <c r="D16" s="5"/>
      <c r="E16" s="5"/>
      <c r="F16" s="5"/>
    </row>
    <row r="17" spans="1:6" ht="15">
      <c r="A17" s="10" t="s">
        <v>132</v>
      </c>
      <c r="B17" s="32">
        <v>1357.839286875</v>
      </c>
      <c r="C17" s="5"/>
      <c r="D17" s="5"/>
      <c r="E17" s="5"/>
      <c r="F17" s="5"/>
    </row>
    <row r="18" spans="1:6" ht="15">
      <c r="A18" s="5"/>
      <c r="B18" s="14"/>
      <c r="C18" s="5"/>
      <c r="D18" s="5"/>
      <c r="E18" s="5"/>
      <c r="F18" s="5"/>
    </row>
    <row r="19" spans="1:6" ht="15">
      <c r="A19" s="76" t="s">
        <v>87</v>
      </c>
      <c r="B19" s="80"/>
      <c r="C19" s="5"/>
      <c r="D19" s="5"/>
      <c r="E19" s="5"/>
      <c r="F19" s="5"/>
    </row>
    <row r="20" spans="1:6" ht="15">
      <c r="A20" s="76" t="s">
        <v>31</v>
      </c>
      <c r="B20" s="80">
        <v>7008.4196413125</v>
      </c>
      <c r="C20" s="5"/>
      <c r="D20" s="5"/>
      <c r="E20" s="5"/>
      <c r="F20" s="5"/>
    </row>
    <row r="21" spans="1:6" ht="15">
      <c r="A21" s="8" t="s">
        <v>125</v>
      </c>
      <c r="B21" s="14">
        <v>169.9717014375</v>
      </c>
      <c r="C21" s="5"/>
      <c r="D21" s="5"/>
      <c r="E21" s="5"/>
      <c r="F21" s="5"/>
    </row>
    <row r="22" spans="1:6" ht="15">
      <c r="A22" s="8" t="s">
        <v>126</v>
      </c>
      <c r="B22" s="14">
        <v>168.47379125</v>
      </c>
      <c r="C22" s="5"/>
      <c r="D22" s="5"/>
      <c r="E22" s="5"/>
      <c r="F22" s="5"/>
    </row>
    <row r="23" spans="1:6" ht="15">
      <c r="A23" s="8" t="s">
        <v>127</v>
      </c>
      <c r="B23" s="14">
        <v>62.4435591875</v>
      </c>
      <c r="C23" s="5"/>
      <c r="D23" s="5"/>
      <c r="E23" s="5"/>
      <c r="F23" s="5"/>
    </row>
    <row r="24" spans="1:6" ht="15">
      <c r="A24" s="8" t="s">
        <v>128</v>
      </c>
      <c r="B24" s="14">
        <v>142.1341589375</v>
      </c>
      <c r="C24" s="5"/>
      <c r="D24" s="5"/>
      <c r="E24" s="5"/>
      <c r="F24" s="5"/>
    </row>
    <row r="25" spans="1:6" ht="15">
      <c r="A25" s="8" t="s">
        <v>129</v>
      </c>
      <c r="B25" s="14">
        <v>579.2710550625</v>
      </c>
      <c r="C25" s="5"/>
      <c r="D25" s="5"/>
      <c r="E25" s="5"/>
      <c r="F25" s="5"/>
    </row>
    <row r="26" spans="1:2" ht="15">
      <c r="A26" s="8" t="s">
        <v>130</v>
      </c>
      <c r="B26" s="14">
        <v>392.052601671875</v>
      </c>
    </row>
    <row r="27" spans="1:2" ht="15">
      <c r="A27" s="8" t="s">
        <v>131</v>
      </c>
      <c r="B27" s="14">
        <v>478.432769703125</v>
      </c>
    </row>
    <row r="28" spans="1:2" ht="15">
      <c r="A28" s="10" t="s">
        <v>132</v>
      </c>
      <c r="B28" s="32">
        <v>5015.6400040625</v>
      </c>
    </row>
    <row r="29" ht="12.75">
      <c r="B29" s="33"/>
    </row>
    <row r="30" spans="1:2" ht="15">
      <c r="A30" s="76" t="s">
        <v>88</v>
      </c>
      <c r="B30" s="80"/>
    </row>
    <row r="31" spans="1:4" ht="15">
      <c r="A31" s="76" t="s">
        <v>31</v>
      </c>
      <c r="B31" s="80">
        <v>254.12284534375</v>
      </c>
      <c r="D31" s="5"/>
    </row>
    <row r="32" spans="1:2" ht="15">
      <c r="A32" s="8" t="s">
        <v>125</v>
      </c>
      <c r="B32" s="14">
        <v>9.276446171875</v>
      </c>
    </row>
    <row r="33" spans="1:2" ht="15">
      <c r="A33" s="8" t="s">
        <v>126</v>
      </c>
      <c r="B33" s="14">
        <v>10.045578125</v>
      </c>
    </row>
    <row r="34" spans="1:2" ht="15">
      <c r="A34" s="8" t="s">
        <v>127</v>
      </c>
      <c r="B34" s="14">
        <v>3.61775</v>
      </c>
    </row>
    <row r="35" spans="1:2" ht="15">
      <c r="A35" s="8" t="s">
        <v>128</v>
      </c>
      <c r="B35" s="14">
        <v>8.99825</v>
      </c>
    </row>
    <row r="36" spans="1:2" ht="15">
      <c r="A36" s="8" t="s">
        <v>129</v>
      </c>
      <c r="B36" s="14">
        <v>47.474655421875</v>
      </c>
    </row>
    <row r="37" spans="1:2" ht="15">
      <c r="A37" s="8" t="s">
        <v>130</v>
      </c>
      <c r="B37" s="14">
        <v>23.584375</v>
      </c>
    </row>
    <row r="38" spans="1:2" ht="15">
      <c r="A38" s="8" t="s">
        <v>131</v>
      </c>
      <c r="B38" s="14">
        <v>22.350759375</v>
      </c>
    </row>
    <row r="39" spans="1:2" ht="15">
      <c r="A39" s="10" t="s">
        <v>132</v>
      </c>
      <c r="B39" s="32">
        <v>128.77503125</v>
      </c>
    </row>
    <row r="40" ht="12.75">
      <c r="B40" s="33"/>
    </row>
    <row r="41" spans="1:4" ht="17.25">
      <c r="A41" s="76" t="s">
        <v>219</v>
      </c>
      <c r="B41" s="80">
        <v>657.1316192846875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141</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86</v>
      </c>
      <c r="B8" s="76"/>
      <c r="C8" s="5"/>
      <c r="D8" s="5"/>
      <c r="E8" s="5"/>
      <c r="F8" s="5"/>
    </row>
    <row r="9" spans="1:6" ht="15">
      <c r="A9" s="76" t="s">
        <v>31</v>
      </c>
      <c r="B9" s="81">
        <v>11757.765625</v>
      </c>
      <c r="C9" s="5"/>
      <c r="D9" s="5"/>
      <c r="E9" s="5"/>
      <c r="F9" s="5"/>
    </row>
    <row r="10" spans="1:6" ht="15">
      <c r="A10" s="8" t="s">
        <v>125</v>
      </c>
      <c r="B10" s="9">
        <v>5596.046875</v>
      </c>
      <c r="C10" s="5"/>
      <c r="D10" s="5"/>
      <c r="E10" s="5"/>
      <c r="F10" s="5"/>
    </row>
    <row r="11" spans="1:6" ht="15">
      <c r="A11" s="8" t="s">
        <v>126</v>
      </c>
      <c r="B11" s="9">
        <v>2347.28125</v>
      </c>
      <c r="C11" s="5"/>
      <c r="D11" s="5"/>
      <c r="E11" s="5"/>
      <c r="F11" s="5"/>
    </row>
    <row r="12" spans="1:6" ht="15">
      <c r="A12" s="8" t="s">
        <v>127</v>
      </c>
      <c r="B12" s="9">
        <v>550.5</v>
      </c>
      <c r="C12" s="5"/>
      <c r="D12" s="5"/>
      <c r="E12" s="5"/>
      <c r="F12" s="5"/>
    </row>
    <row r="13" spans="1:6" ht="15">
      <c r="A13" s="8" t="s">
        <v>128</v>
      </c>
      <c r="B13" s="9">
        <v>950.234375</v>
      </c>
      <c r="C13" s="5"/>
      <c r="D13" s="5"/>
      <c r="E13" s="5"/>
      <c r="F13" s="5"/>
    </row>
    <row r="14" spans="1:6" ht="15">
      <c r="A14" s="8" t="s">
        <v>129</v>
      </c>
      <c r="B14" s="9">
        <v>1660.796875</v>
      </c>
      <c r="C14" s="5"/>
      <c r="D14" s="5"/>
      <c r="E14" s="5"/>
      <c r="F14" s="5"/>
    </row>
    <row r="15" spans="1:6" ht="15">
      <c r="A15" s="8" t="s">
        <v>130</v>
      </c>
      <c r="B15" s="9">
        <v>304.015625</v>
      </c>
      <c r="C15" s="5"/>
      <c r="D15" s="5"/>
      <c r="E15" s="5"/>
      <c r="F15" s="5"/>
    </row>
    <row r="16" spans="1:6" ht="15">
      <c r="A16" s="8" t="s">
        <v>131</v>
      </c>
      <c r="B16" s="9">
        <v>162.671875</v>
      </c>
      <c r="C16" s="5"/>
      <c r="D16" s="5"/>
      <c r="E16" s="5"/>
      <c r="F16" s="5"/>
    </row>
    <row r="17" spans="1:6" ht="15">
      <c r="A17" s="10" t="s">
        <v>132</v>
      </c>
      <c r="B17" s="11">
        <v>186.21875</v>
      </c>
      <c r="C17" s="5"/>
      <c r="D17" s="5"/>
      <c r="E17" s="5"/>
      <c r="F17" s="5"/>
    </row>
    <row r="18" spans="1:6" ht="15">
      <c r="A18" s="5"/>
      <c r="B18" s="9"/>
      <c r="C18" s="5"/>
      <c r="D18" s="5"/>
      <c r="E18" s="5"/>
      <c r="F18" s="5"/>
    </row>
    <row r="19" spans="1:6" ht="15">
      <c r="A19" s="76" t="s">
        <v>87</v>
      </c>
      <c r="B19" s="81"/>
      <c r="C19" s="5"/>
      <c r="D19" s="5"/>
      <c r="E19" s="5"/>
      <c r="F19" s="5"/>
    </row>
    <row r="20" spans="1:6" ht="15">
      <c r="A20" s="76" t="s">
        <v>31</v>
      </c>
      <c r="B20" s="81">
        <v>21137.28125</v>
      </c>
      <c r="C20" s="5"/>
      <c r="E20" s="5"/>
      <c r="F20" s="5"/>
    </row>
    <row r="21" spans="1:6" ht="15">
      <c r="A21" s="8" t="s">
        <v>125</v>
      </c>
      <c r="B21" s="9">
        <v>11032.125</v>
      </c>
      <c r="C21" s="5"/>
      <c r="E21" s="5"/>
      <c r="F21" s="5"/>
    </row>
    <row r="22" spans="1:6" ht="15">
      <c r="A22" s="8" t="s">
        <v>126</v>
      </c>
      <c r="B22" s="9">
        <v>3995.359375</v>
      </c>
      <c r="C22" s="5"/>
      <c r="E22" s="5"/>
      <c r="F22" s="5"/>
    </row>
    <row r="23" spans="1:6" ht="15">
      <c r="A23" s="8" t="s">
        <v>127</v>
      </c>
      <c r="B23" s="9">
        <v>939.671875</v>
      </c>
      <c r="C23" s="5"/>
      <c r="E23" s="5"/>
      <c r="F23" s="5"/>
    </row>
    <row r="24" spans="1:6" ht="15">
      <c r="A24" s="8" t="s">
        <v>128</v>
      </c>
      <c r="B24" s="9">
        <v>1462.5</v>
      </c>
      <c r="C24" s="5"/>
      <c r="E24" s="5"/>
      <c r="F24" s="5"/>
    </row>
    <row r="25" spans="1:6" ht="15">
      <c r="A25" s="8" t="s">
        <v>129</v>
      </c>
      <c r="B25" s="9">
        <v>2359.796875</v>
      </c>
      <c r="C25" s="5"/>
      <c r="E25" s="5"/>
      <c r="F25" s="5"/>
    </row>
    <row r="26" spans="1:2" ht="15">
      <c r="A26" s="8" t="s">
        <v>130</v>
      </c>
      <c r="B26" s="9">
        <v>484.125</v>
      </c>
    </row>
    <row r="27" spans="1:2" ht="15">
      <c r="A27" s="8" t="s">
        <v>131</v>
      </c>
      <c r="B27" s="9">
        <v>314.71875</v>
      </c>
    </row>
    <row r="28" spans="1:2" ht="15">
      <c r="A28" s="10" t="s">
        <v>132</v>
      </c>
      <c r="B28" s="11">
        <v>548.984375</v>
      </c>
    </row>
    <row r="29" ht="12.75">
      <c r="B29" s="29"/>
    </row>
    <row r="30" spans="1:2" ht="15">
      <c r="A30" s="76" t="s">
        <v>88</v>
      </c>
      <c r="B30" s="81"/>
    </row>
    <row r="31" spans="1:4" ht="15">
      <c r="A31" s="76" t="s">
        <v>31</v>
      </c>
      <c r="B31" s="81">
        <v>1223.25</v>
      </c>
      <c r="D31" s="5"/>
    </row>
    <row r="32" spans="1:2" ht="15">
      <c r="A32" s="8" t="s">
        <v>125</v>
      </c>
      <c r="B32" s="9">
        <v>586.609375</v>
      </c>
    </row>
    <row r="33" spans="1:2" ht="15">
      <c r="A33" s="8" t="s">
        <v>126</v>
      </c>
      <c r="B33" s="9">
        <v>234.5</v>
      </c>
    </row>
    <row r="34" spans="1:2" ht="15">
      <c r="A34" s="8" t="s">
        <v>127</v>
      </c>
      <c r="B34" s="9">
        <v>54.25</v>
      </c>
    </row>
    <row r="35" spans="1:2" ht="15">
      <c r="A35" s="8" t="s">
        <v>128</v>
      </c>
      <c r="B35" s="9">
        <v>92.375</v>
      </c>
    </row>
    <row r="36" spans="1:2" ht="15">
      <c r="A36" s="8" t="s">
        <v>129</v>
      </c>
      <c r="B36" s="9">
        <v>191.1875</v>
      </c>
    </row>
    <row r="37" spans="1:2" ht="15">
      <c r="A37" s="8" t="s">
        <v>130</v>
      </c>
      <c r="B37" s="9">
        <v>30.25</v>
      </c>
    </row>
    <row r="38" spans="1:2" ht="15">
      <c r="A38" s="8" t="s">
        <v>131</v>
      </c>
      <c r="B38" s="9">
        <v>14.78125</v>
      </c>
    </row>
    <row r="39" spans="1:2" ht="15">
      <c r="A39" s="10" t="s">
        <v>132</v>
      </c>
      <c r="B39" s="11">
        <v>19.296875</v>
      </c>
    </row>
    <row r="40" ht="12.75">
      <c r="B40" s="29"/>
    </row>
    <row r="41" spans="1:4" ht="17.25">
      <c r="A41" s="76" t="s">
        <v>219</v>
      </c>
      <c r="B41" s="81">
        <v>42.078125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142</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89</v>
      </c>
      <c r="B8" s="76"/>
      <c r="C8" s="5"/>
      <c r="D8" s="5"/>
      <c r="E8" s="5"/>
      <c r="F8" s="5"/>
    </row>
    <row r="9" spans="1:6" ht="15">
      <c r="A9" s="76" t="s">
        <v>31</v>
      </c>
      <c r="B9" s="80">
        <v>9088.672343734375</v>
      </c>
      <c r="C9" s="5"/>
      <c r="D9" s="5"/>
      <c r="E9" s="5"/>
      <c r="F9" s="5"/>
    </row>
    <row r="10" spans="1:6" ht="15">
      <c r="A10" s="8" t="s">
        <v>125</v>
      </c>
      <c r="B10" s="14">
        <v>243.960754328125</v>
      </c>
      <c r="C10" s="5"/>
      <c r="D10" s="5"/>
      <c r="E10" s="5"/>
      <c r="F10" s="5"/>
    </row>
    <row r="11" spans="1:6" ht="15">
      <c r="A11" s="8" t="s">
        <v>126</v>
      </c>
      <c r="B11" s="14">
        <v>260.9464758125</v>
      </c>
      <c r="C11" s="5"/>
      <c r="D11" s="5"/>
      <c r="E11" s="5"/>
      <c r="F11" s="5"/>
    </row>
    <row r="12" spans="1:6" ht="15">
      <c r="A12" s="8" t="s">
        <v>127</v>
      </c>
      <c r="B12" s="14">
        <v>95.334432640625</v>
      </c>
      <c r="C12" s="5"/>
      <c r="D12" s="5"/>
      <c r="E12" s="5"/>
      <c r="F12" s="5"/>
    </row>
    <row r="13" spans="1:6" ht="15">
      <c r="A13" s="8" t="s">
        <v>128</v>
      </c>
      <c r="B13" s="14">
        <v>230.475050390625</v>
      </c>
      <c r="C13" s="5"/>
      <c r="D13" s="5"/>
      <c r="E13" s="5"/>
      <c r="F13" s="5"/>
    </row>
    <row r="14" spans="1:6" ht="15">
      <c r="A14" s="8" t="s">
        <v>129</v>
      </c>
      <c r="B14" s="14">
        <v>959.601400703125</v>
      </c>
      <c r="C14" s="5"/>
      <c r="D14" s="5"/>
      <c r="E14" s="5"/>
      <c r="F14" s="5"/>
    </row>
    <row r="15" spans="1:6" ht="15">
      <c r="A15" s="8" t="s">
        <v>130</v>
      </c>
      <c r="B15" s="14">
        <v>581.87248521875</v>
      </c>
      <c r="C15" s="5"/>
      <c r="D15" s="5"/>
      <c r="E15" s="5"/>
      <c r="F15" s="5"/>
    </row>
    <row r="16" spans="1:6" ht="15">
      <c r="A16" s="8" t="s">
        <v>131</v>
      </c>
      <c r="B16" s="14">
        <v>650.38548646875</v>
      </c>
      <c r="C16" s="5"/>
      <c r="D16" s="5"/>
      <c r="E16" s="5"/>
      <c r="F16" s="5"/>
    </row>
    <row r="17" spans="1:6" ht="15">
      <c r="A17" s="10" t="s">
        <v>132</v>
      </c>
      <c r="B17" s="32">
        <v>6066.096258171875</v>
      </c>
      <c r="C17" s="5"/>
      <c r="D17" s="5"/>
      <c r="E17" s="5"/>
      <c r="F17" s="5"/>
    </row>
    <row r="18" spans="1:6" ht="15">
      <c r="A18" s="5"/>
      <c r="B18" s="14"/>
      <c r="C18" s="5"/>
      <c r="D18" s="5"/>
      <c r="E18" s="5"/>
      <c r="F18" s="5"/>
    </row>
    <row r="19" spans="1:6" ht="15">
      <c r="A19" s="76" t="s">
        <v>90</v>
      </c>
      <c r="B19" s="80"/>
      <c r="C19" s="5"/>
      <c r="D19" s="5"/>
      <c r="E19" s="5"/>
      <c r="F19" s="5"/>
    </row>
    <row r="20" spans="1:6" ht="15">
      <c r="A20" s="76" t="s">
        <v>31</v>
      </c>
      <c r="B20" s="80">
        <v>898.84202509375</v>
      </c>
      <c r="C20" s="5"/>
      <c r="D20" s="5"/>
      <c r="E20" s="5"/>
      <c r="F20" s="5"/>
    </row>
    <row r="21" spans="1:6" ht="15">
      <c r="A21" s="8" t="s">
        <v>125</v>
      </c>
      <c r="B21" s="14">
        <v>18.236256640625</v>
      </c>
      <c r="C21" s="5"/>
      <c r="D21" s="5"/>
      <c r="E21" s="5"/>
      <c r="F21" s="5"/>
    </row>
    <row r="22" spans="1:6" ht="15">
      <c r="A22" s="8" t="s">
        <v>126</v>
      </c>
      <c r="B22" s="14">
        <v>14.190808546875</v>
      </c>
      <c r="C22" s="5"/>
      <c r="D22" s="5"/>
      <c r="E22" s="5"/>
      <c r="F22" s="5"/>
    </row>
    <row r="23" spans="1:6" ht="15">
      <c r="A23" s="8" t="s">
        <v>127</v>
      </c>
      <c r="B23" s="14">
        <v>6.3254265</v>
      </c>
      <c r="C23" s="5"/>
      <c r="D23" s="5"/>
      <c r="E23" s="5"/>
      <c r="F23" s="5"/>
    </row>
    <row r="24" spans="1:6" ht="15">
      <c r="A24" s="8" t="s">
        <v>128</v>
      </c>
      <c r="B24" s="14">
        <v>10.61945303125</v>
      </c>
      <c r="C24" s="5"/>
      <c r="D24" s="5"/>
      <c r="E24" s="5"/>
      <c r="F24" s="5"/>
    </row>
    <row r="25" spans="1:6" ht="15">
      <c r="A25" s="8" t="s">
        <v>129</v>
      </c>
      <c r="B25" s="14">
        <v>75.885957203125</v>
      </c>
      <c r="C25" s="5"/>
      <c r="D25" s="5"/>
      <c r="E25" s="5"/>
      <c r="F25" s="5"/>
    </row>
    <row r="26" spans="1:2" ht="15">
      <c r="A26" s="8" t="s">
        <v>130</v>
      </c>
      <c r="B26" s="14">
        <v>61.189348546875</v>
      </c>
    </row>
    <row r="27" spans="1:2" ht="15">
      <c r="A27" s="8" t="s">
        <v>131</v>
      </c>
      <c r="B27" s="14">
        <v>72.194056046875</v>
      </c>
    </row>
    <row r="28" spans="1:2" ht="15">
      <c r="A28" s="10" t="s">
        <v>132</v>
      </c>
      <c r="B28" s="32">
        <v>640.200718578125</v>
      </c>
    </row>
    <row r="29" ht="12.75">
      <c r="B29" s="33"/>
    </row>
    <row r="30" spans="1:2" ht="15">
      <c r="A30" s="76" t="s">
        <v>91</v>
      </c>
      <c r="B30" s="80"/>
    </row>
    <row r="31" spans="1:4" ht="15">
      <c r="A31" s="76" t="s">
        <v>31</v>
      </c>
      <c r="B31" s="80">
        <v>412.835754125</v>
      </c>
      <c r="D31" s="5"/>
    </row>
    <row r="32" spans="1:2" ht="15">
      <c r="A32" s="8" t="s">
        <v>125</v>
      </c>
      <c r="B32" s="14">
        <v>6.7139836875</v>
      </c>
    </row>
    <row r="33" spans="1:2" ht="15">
      <c r="A33" s="8" t="s">
        <v>126</v>
      </c>
      <c r="B33" s="14">
        <v>4.09340625</v>
      </c>
    </row>
    <row r="34" spans="1:2" ht="15">
      <c r="A34" s="8" t="s">
        <v>127</v>
      </c>
      <c r="B34" s="14">
        <v>1.267140625</v>
      </c>
    </row>
    <row r="35" spans="1:2" ht="15">
      <c r="A35" s="8" t="s">
        <v>128</v>
      </c>
      <c r="B35" s="14">
        <v>2.76909375</v>
      </c>
    </row>
    <row r="36" spans="1:2" ht="15">
      <c r="A36" s="8" t="s">
        <v>129</v>
      </c>
      <c r="B36" s="14">
        <v>10.022890625</v>
      </c>
    </row>
    <row r="37" spans="1:2" ht="15">
      <c r="A37" s="8" t="s">
        <v>130</v>
      </c>
      <c r="B37" s="14">
        <v>12.93405</v>
      </c>
    </row>
    <row r="38" spans="1:2" ht="15">
      <c r="A38" s="8" t="s">
        <v>131</v>
      </c>
      <c r="B38" s="14">
        <v>22.9965625</v>
      </c>
    </row>
    <row r="39" spans="1:2" ht="15">
      <c r="A39" s="10" t="s">
        <v>132</v>
      </c>
      <c r="B39" s="32">
        <v>352.0386266875</v>
      </c>
    </row>
    <row r="40" ht="12.75">
      <c r="B40" s="33"/>
    </row>
    <row r="41" spans="1:4" ht="17.25">
      <c r="A41" s="76" t="s">
        <v>219</v>
      </c>
      <c r="B41" s="80">
        <v>97.0849005346875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142</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89</v>
      </c>
      <c r="B8" s="76"/>
      <c r="C8" s="5"/>
      <c r="D8" s="5"/>
      <c r="E8" s="5"/>
      <c r="F8" s="5"/>
    </row>
    <row r="9" spans="1:6" ht="15">
      <c r="A9" s="76" t="s">
        <v>31</v>
      </c>
      <c r="B9" s="81">
        <v>31008.5625</v>
      </c>
      <c r="C9" s="5"/>
      <c r="D9" s="5"/>
      <c r="E9" s="5"/>
      <c r="F9" s="5"/>
    </row>
    <row r="10" spans="1:6" ht="15">
      <c r="A10" s="8" t="s">
        <v>125</v>
      </c>
      <c r="B10" s="9">
        <v>15366.46875</v>
      </c>
      <c r="C10" s="5"/>
      <c r="D10" s="5"/>
      <c r="E10" s="5"/>
      <c r="F10" s="5"/>
    </row>
    <row r="11" spans="1:6" ht="15">
      <c r="A11" s="8" t="s">
        <v>126</v>
      </c>
      <c r="B11" s="9">
        <v>6129.65625</v>
      </c>
      <c r="C11" s="5"/>
      <c r="D11" s="5"/>
      <c r="E11" s="5"/>
      <c r="F11" s="5"/>
    </row>
    <row r="12" spans="1:6" ht="15">
      <c r="A12" s="8" t="s">
        <v>127</v>
      </c>
      <c r="B12" s="9">
        <v>1428.21875</v>
      </c>
      <c r="C12" s="5"/>
      <c r="D12" s="5"/>
      <c r="E12" s="5"/>
      <c r="F12" s="5"/>
    </row>
    <row r="13" spans="1:6" ht="15">
      <c r="A13" s="8" t="s">
        <v>128</v>
      </c>
      <c r="B13" s="9">
        <v>2365.90625</v>
      </c>
      <c r="C13" s="5"/>
      <c r="D13" s="5"/>
      <c r="E13" s="5"/>
      <c r="F13" s="5"/>
    </row>
    <row r="14" spans="1:6" ht="15">
      <c r="A14" s="8" t="s">
        <v>129</v>
      </c>
      <c r="B14" s="9">
        <v>3884.140625</v>
      </c>
      <c r="C14" s="5"/>
      <c r="D14" s="5"/>
      <c r="E14" s="5"/>
      <c r="F14" s="5"/>
    </row>
    <row r="15" spans="1:6" ht="15">
      <c r="A15" s="8" t="s">
        <v>130</v>
      </c>
      <c r="B15" s="9">
        <v>727.828125</v>
      </c>
      <c r="C15" s="5"/>
      <c r="D15" s="5"/>
      <c r="E15" s="5"/>
      <c r="F15" s="5"/>
    </row>
    <row r="16" spans="1:6" ht="15">
      <c r="A16" s="8" t="s">
        <v>131</v>
      </c>
      <c r="B16" s="9">
        <v>431.375</v>
      </c>
      <c r="C16" s="5"/>
      <c r="D16" s="5"/>
      <c r="E16" s="5"/>
      <c r="F16" s="5"/>
    </row>
    <row r="17" spans="1:6" ht="15">
      <c r="A17" s="10" t="s">
        <v>132</v>
      </c>
      <c r="B17" s="11">
        <v>674.96875</v>
      </c>
      <c r="C17" s="5"/>
      <c r="D17" s="5"/>
      <c r="E17" s="5"/>
      <c r="F17" s="5"/>
    </row>
    <row r="18" spans="1:6" ht="15">
      <c r="A18" s="5"/>
      <c r="B18" s="9"/>
      <c r="C18" s="5"/>
      <c r="D18" s="5"/>
      <c r="E18" s="5"/>
      <c r="F18" s="5"/>
    </row>
    <row r="19" spans="1:6" ht="15">
      <c r="A19" s="76" t="s">
        <v>90</v>
      </c>
      <c r="B19" s="81"/>
      <c r="C19" s="5"/>
      <c r="D19" s="5"/>
      <c r="E19" s="5"/>
      <c r="F19" s="5"/>
    </row>
    <row r="20" spans="1:6" ht="15">
      <c r="A20" s="76" t="s">
        <v>31</v>
      </c>
      <c r="B20" s="81">
        <v>2361.125</v>
      </c>
      <c r="C20" s="5"/>
      <c r="D20" s="5"/>
      <c r="E20" s="5"/>
      <c r="F20" s="5"/>
    </row>
    <row r="21" spans="1:6" ht="15">
      <c r="A21" s="8" t="s">
        <v>125</v>
      </c>
      <c r="B21" s="9">
        <v>1321.4375</v>
      </c>
      <c r="C21" s="5"/>
      <c r="D21" s="5"/>
      <c r="E21" s="5"/>
      <c r="F21" s="5"/>
    </row>
    <row r="22" spans="1:6" ht="15">
      <c r="A22" s="8" t="s">
        <v>126</v>
      </c>
      <c r="B22" s="9">
        <v>346.640625</v>
      </c>
      <c r="C22" s="5"/>
      <c r="D22" s="5"/>
      <c r="E22" s="5"/>
      <c r="F22" s="5"/>
    </row>
    <row r="23" spans="1:6" ht="15">
      <c r="A23" s="8" t="s">
        <v>127</v>
      </c>
      <c r="B23" s="9">
        <v>96.671875</v>
      </c>
      <c r="C23" s="5"/>
      <c r="D23" s="5"/>
      <c r="E23" s="5"/>
      <c r="F23" s="5"/>
    </row>
    <row r="24" spans="1:6" ht="15">
      <c r="A24" s="8" t="s">
        <v>128</v>
      </c>
      <c r="B24" s="9">
        <v>110.921875</v>
      </c>
      <c r="C24" s="5"/>
      <c r="D24" s="5"/>
      <c r="E24" s="5"/>
      <c r="F24" s="5"/>
    </row>
    <row r="25" spans="1:6" ht="15">
      <c r="A25" s="8" t="s">
        <v>129</v>
      </c>
      <c r="B25" s="9">
        <v>289.828125</v>
      </c>
      <c r="C25" s="5"/>
      <c r="D25" s="5"/>
      <c r="E25" s="5"/>
      <c r="F25" s="5"/>
    </row>
    <row r="26" spans="1:2" ht="15">
      <c r="A26" s="8" t="s">
        <v>130</v>
      </c>
      <c r="B26" s="9">
        <v>76.09375</v>
      </c>
    </row>
    <row r="27" spans="1:2" ht="15">
      <c r="A27" s="8" t="s">
        <v>131</v>
      </c>
      <c r="B27" s="9">
        <v>47.953125</v>
      </c>
    </row>
    <row r="28" spans="1:2" ht="15">
      <c r="A28" s="10" t="s">
        <v>132</v>
      </c>
      <c r="B28" s="11">
        <v>71.578125</v>
      </c>
    </row>
    <row r="29" ht="12.75">
      <c r="B29" s="29"/>
    </row>
    <row r="30" spans="1:2" ht="15">
      <c r="A30" s="76" t="s">
        <v>91</v>
      </c>
      <c r="B30" s="81"/>
    </row>
    <row r="31" spans="1:4" ht="15">
      <c r="A31" s="76" t="s">
        <v>31</v>
      </c>
      <c r="B31" s="81">
        <v>782.71875</v>
      </c>
      <c r="D31" s="5"/>
    </row>
    <row r="32" spans="1:2" ht="15">
      <c r="A32" s="8" t="s">
        <v>125</v>
      </c>
      <c r="B32" s="9">
        <v>526.875</v>
      </c>
    </row>
    <row r="33" spans="1:2" ht="15">
      <c r="A33" s="8" t="s">
        <v>126</v>
      </c>
      <c r="B33" s="9">
        <v>100.859375</v>
      </c>
    </row>
    <row r="34" spans="1:2" ht="15">
      <c r="A34" s="8" t="s">
        <v>127</v>
      </c>
      <c r="B34" s="9">
        <v>19.53125</v>
      </c>
    </row>
    <row r="35" spans="1:2" ht="15">
      <c r="A35" s="8" t="s">
        <v>128</v>
      </c>
      <c r="B35" s="9">
        <v>28.6875</v>
      </c>
    </row>
    <row r="36" spans="1:2" ht="15">
      <c r="A36" s="8" t="s">
        <v>129</v>
      </c>
      <c r="B36" s="9">
        <v>38.734375</v>
      </c>
    </row>
    <row r="37" spans="1:2" ht="15">
      <c r="A37" s="8" t="s">
        <v>130</v>
      </c>
      <c r="B37" s="9">
        <v>15.265625</v>
      </c>
    </row>
    <row r="38" spans="1:2" ht="15">
      <c r="A38" s="8" t="s">
        <v>131</v>
      </c>
      <c r="B38" s="9">
        <v>14.546875</v>
      </c>
    </row>
    <row r="39" spans="1:2" ht="15">
      <c r="A39" s="10" t="s">
        <v>132</v>
      </c>
      <c r="B39" s="11">
        <v>38.21875</v>
      </c>
    </row>
    <row r="40" ht="12.75">
      <c r="B40" s="29"/>
    </row>
    <row r="41" spans="1:4" ht="17.25">
      <c r="A41" s="76" t="s">
        <v>219</v>
      </c>
      <c r="B41" s="81">
        <v>7.96875</v>
      </c>
      <c r="D41" s="5"/>
    </row>
    <row r="43" ht="12.75">
      <c r="A43"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151</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80">
        <f>SUM(B10:B17)</f>
        <v>10497.435023487811</v>
      </c>
      <c r="C9" s="5"/>
      <c r="D9" s="5"/>
      <c r="E9" s="5"/>
      <c r="F9" s="5"/>
    </row>
    <row r="10" spans="1:6" ht="15">
      <c r="A10" s="8" t="s">
        <v>143</v>
      </c>
      <c r="B10" s="14">
        <v>1746.125890625</v>
      </c>
      <c r="C10" s="5"/>
      <c r="D10" s="5"/>
      <c r="E10" s="5"/>
      <c r="F10" s="5"/>
    </row>
    <row r="11" spans="1:6" ht="15">
      <c r="A11" s="8" t="s">
        <v>144</v>
      </c>
      <c r="B11" s="14">
        <v>867.487349578125</v>
      </c>
      <c r="C11" s="5"/>
      <c r="D11" s="5"/>
      <c r="E11" s="5"/>
      <c r="F11" s="5"/>
    </row>
    <row r="12" spans="1:6" ht="15">
      <c r="A12" s="8" t="s">
        <v>145</v>
      </c>
      <c r="B12" s="14">
        <v>304.154430921875</v>
      </c>
      <c r="C12" s="5"/>
      <c r="D12" s="5"/>
      <c r="E12" s="5"/>
      <c r="F12" s="5"/>
    </row>
    <row r="13" spans="1:6" ht="15">
      <c r="A13" s="8" t="s">
        <v>146</v>
      </c>
      <c r="B13" s="14">
        <v>1175.096125</v>
      </c>
      <c r="C13" s="5"/>
      <c r="D13" s="5"/>
      <c r="E13" s="5"/>
      <c r="F13" s="5"/>
    </row>
    <row r="14" spans="1:6" ht="15">
      <c r="A14" s="8" t="s">
        <v>147</v>
      </c>
      <c r="B14" s="14">
        <v>815.45363884375</v>
      </c>
      <c r="C14" s="5"/>
      <c r="D14" s="5"/>
      <c r="E14" s="5"/>
      <c r="F14" s="5"/>
    </row>
    <row r="15" spans="1:6" ht="15">
      <c r="A15" s="8" t="s">
        <v>148</v>
      </c>
      <c r="B15" s="14">
        <v>1256.59438240625</v>
      </c>
      <c r="C15" s="5"/>
      <c r="D15" s="5"/>
      <c r="E15" s="5"/>
      <c r="F15" s="5"/>
    </row>
    <row r="16" spans="1:6" ht="15">
      <c r="A16" s="8" t="s">
        <v>149</v>
      </c>
      <c r="B16" s="14">
        <v>1124.697708078125</v>
      </c>
      <c r="C16" s="5"/>
      <c r="D16" s="5"/>
      <c r="E16" s="5"/>
      <c r="F16" s="5"/>
    </row>
    <row r="17" spans="1:6" ht="15">
      <c r="A17" s="10" t="s">
        <v>150</v>
      </c>
      <c r="B17" s="32">
        <v>3207.8254980346874</v>
      </c>
      <c r="C17" s="5"/>
      <c r="D17" s="5"/>
      <c r="E17" s="5"/>
      <c r="F17" s="5"/>
    </row>
    <row r="18" spans="1:6" ht="15">
      <c r="A18" s="5"/>
      <c r="B18" s="14"/>
      <c r="C18" s="5"/>
      <c r="D18" s="5"/>
      <c r="E18" s="5"/>
      <c r="F18" s="5"/>
    </row>
    <row r="19" spans="1:6" ht="15">
      <c r="A19" s="76" t="s">
        <v>136</v>
      </c>
      <c r="B19" s="80"/>
      <c r="C19" s="5"/>
      <c r="D19" s="5"/>
      <c r="E19" s="5"/>
      <c r="F19" s="5"/>
    </row>
    <row r="20" spans="1:6" ht="15">
      <c r="A20" s="76" t="s">
        <v>31</v>
      </c>
      <c r="B20" s="80">
        <f>SUM(B21:B28)</f>
        <v>3465.692647484376</v>
      </c>
      <c r="C20" s="5"/>
      <c r="D20" s="5"/>
      <c r="E20" s="5"/>
      <c r="F20" s="5"/>
    </row>
    <row r="21" spans="1:6" ht="15">
      <c r="A21" s="8" t="s">
        <v>143</v>
      </c>
      <c r="B21" s="14">
        <v>557.585109375</v>
      </c>
      <c r="C21" s="5"/>
      <c r="D21" s="5"/>
      <c r="E21" s="5"/>
      <c r="F21" s="5"/>
    </row>
    <row r="22" spans="1:6" ht="15">
      <c r="A22" s="8" t="s">
        <v>144</v>
      </c>
      <c r="B22" s="14">
        <v>578.760189828125</v>
      </c>
      <c r="C22" s="5"/>
      <c r="D22" s="5"/>
      <c r="E22" s="5"/>
      <c r="F22" s="5"/>
    </row>
    <row r="23" spans="1:6" ht="15">
      <c r="A23" s="8" t="s">
        <v>145</v>
      </c>
      <c r="B23" s="14">
        <v>233.524984375</v>
      </c>
      <c r="C23" s="5"/>
      <c r="D23" s="5"/>
      <c r="E23" s="5"/>
      <c r="F23" s="5"/>
    </row>
    <row r="24" spans="1:6" ht="15">
      <c r="A24" s="8" t="s">
        <v>146</v>
      </c>
      <c r="B24" s="14">
        <v>152.459296875</v>
      </c>
      <c r="C24" s="5"/>
      <c r="D24" s="5"/>
      <c r="E24" s="5"/>
      <c r="F24" s="5"/>
    </row>
    <row r="25" spans="1:6" ht="15">
      <c r="A25" s="8" t="s">
        <v>147</v>
      </c>
      <c r="B25" s="14">
        <v>262.293359375</v>
      </c>
      <c r="C25" s="5"/>
      <c r="D25" s="5"/>
      <c r="E25" s="5"/>
      <c r="F25" s="5"/>
    </row>
    <row r="26" spans="1:2" ht="15">
      <c r="A26" s="8" t="s">
        <v>148</v>
      </c>
      <c r="B26" s="14">
        <v>434.30090453125</v>
      </c>
    </row>
    <row r="27" spans="1:2" ht="15">
      <c r="A27" s="8" t="s">
        <v>149</v>
      </c>
      <c r="B27" s="14">
        <v>150.449328125</v>
      </c>
    </row>
    <row r="28" spans="1:2" ht="15">
      <c r="A28" s="10" t="s">
        <v>150</v>
      </c>
      <c r="B28" s="32">
        <v>1096.319475</v>
      </c>
    </row>
    <row r="29" ht="12.75">
      <c r="B29" s="33"/>
    </row>
    <row r="30" spans="1:2" ht="15">
      <c r="A30" s="76" t="s">
        <v>38</v>
      </c>
      <c r="B30" s="80"/>
    </row>
    <row r="31" spans="1:2" ht="15">
      <c r="A31" s="76" t="s">
        <v>31</v>
      </c>
      <c r="B31" s="80">
        <f>SUM(B32:B39)</f>
        <v>5800.120840296875</v>
      </c>
    </row>
    <row r="32" spans="1:2" ht="15">
      <c r="A32" s="8" t="s">
        <v>143</v>
      </c>
      <c r="B32" s="14">
        <v>1037.589515625</v>
      </c>
    </row>
    <row r="33" spans="1:2" ht="15">
      <c r="A33" s="8" t="s">
        <v>144</v>
      </c>
      <c r="B33" s="14">
        <v>284.54909234375</v>
      </c>
    </row>
    <row r="34" spans="1:2" ht="15">
      <c r="A34" s="8" t="s">
        <v>145</v>
      </c>
      <c r="B34" s="14">
        <v>68.692680921875</v>
      </c>
    </row>
    <row r="35" spans="1:2" ht="15">
      <c r="A35" s="8" t="s">
        <v>146</v>
      </c>
      <c r="B35" s="14">
        <v>767.75178125</v>
      </c>
    </row>
    <row r="36" spans="1:2" ht="15">
      <c r="A36" s="8" t="s">
        <v>147</v>
      </c>
      <c r="B36" s="14">
        <v>520.647307203125</v>
      </c>
    </row>
    <row r="37" spans="1:2" ht="15">
      <c r="A37" s="8" t="s">
        <v>148</v>
      </c>
      <c r="B37" s="14">
        <v>815.412931</v>
      </c>
    </row>
    <row r="38" spans="1:2" ht="15">
      <c r="A38" s="8" t="s">
        <v>149</v>
      </c>
      <c r="B38" s="14">
        <v>946.017504953125</v>
      </c>
    </row>
    <row r="39" spans="1:2" ht="15">
      <c r="A39" s="10" t="s">
        <v>150</v>
      </c>
      <c r="B39" s="32">
        <v>1359.460027</v>
      </c>
    </row>
    <row r="40" spans="1:2" ht="15">
      <c r="A40" s="41"/>
      <c r="B40" s="42"/>
    </row>
    <row r="41" spans="1:2" ht="15">
      <c r="A41" s="76" t="s">
        <v>39</v>
      </c>
      <c r="B41" s="80"/>
    </row>
    <row r="42" spans="1:2" ht="15">
      <c r="A42" s="76" t="s">
        <v>31</v>
      </c>
      <c r="B42" s="80">
        <f>SUM(B43:B50)</f>
        <v>598.1856507968749</v>
      </c>
    </row>
    <row r="43" spans="1:2" ht="15">
      <c r="A43" s="8" t="s">
        <v>143</v>
      </c>
      <c r="B43" s="14">
        <v>145.505015625</v>
      </c>
    </row>
    <row r="44" spans="1:2" ht="15">
      <c r="A44" s="8" t="s">
        <v>144</v>
      </c>
      <c r="B44" s="14">
        <v>4.17572365625</v>
      </c>
    </row>
    <row r="45" spans="1:2" ht="15">
      <c r="A45" s="8" t="s">
        <v>145</v>
      </c>
      <c r="B45" s="14">
        <v>1.936765625</v>
      </c>
    </row>
    <row r="46" spans="1:2" ht="15">
      <c r="A46" s="8" t="s">
        <v>146</v>
      </c>
      <c r="B46" s="14">
        <v>254.885046875</v>
      </c>
    </row>
    <row r="47" spans="1:2" ht="15">
      <c r="A47" s="8" t="s">
        <v>147</v>
      </c>
      <c r="B47" s="14">
        <v>32.511409765625</v>
      </c>
    </row>
    <row r="48" spans="1:2" ht="15">
      <c r="A48" s="8" t="s">
        <v>148</v>
      </c>
      <c r="B48" s="14">
        <v>6.80625</v>
      </c>
    </row>
    <row r="49" spans="1:2" ht="15">
      <c r="A49" s="8" t="s">
        <v>149</v>
      </c>
      <c r="B49" s="14">
        <v>27.989546875</v>
      </c>
    </row>
    <row r="50" spans="1:2" ht="15">
      <c r="A50" s="10" t="s">
        <v>150</v>
      </c>
      <c r="B50" s="32">
        <v>124.375892375</v>
      </c>
    </row>
    <row r="51" ht="12.75">
      <c r="B51" s="33"/>
    </row>
    <row r="52" spans="1:2" ht="17.25">
      <c r="A52" s="98" t="s">
        <v>246</v>
      </c>
      <c r="B52" s="99">
        <v>633.435</v>
      </c>
    </row>
    <row r="54" ht="12.75">
      <c r="A54"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5.75">
      <c r="A3" s="68" t="s">
        <v>151</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3" customHeight="1">
      <c r="A7" s="21"/>
      <c r="B7" s="4"/>
      <c r="C7" s="5"/>
      <c r="D7" s="5"/>
      <c r="E7" s="5"/>
      <c r="F7" s="5"/>
    </row>
    <row r="8" spans="1:6" ht="15">
      <c r="A8" s="76" t="s">
        <v>124</v>
      </c>
      <c r="B8" s="76"/>
      <c r="C8" s="5"/>
      <c r="D8" s="5"/>
      <c r="E8" s="5"/>
      <c r="F8" s="5"/>
    </row>
    <row r="9" spans="1:6" ht="15">
      <c r="A9" s="76" t="s">
        <v>31</v>
      </c>
      <c r="B9" s="81">
        <f>SUM(B10:B17)</f>
        <v>34160.375</v>
      </c>
      <c r="C9" s="5"/>
      <c r="D9" s="5"/>
      <c r="E9" s="5"/>
      <c r="F9" s="5"/>
    </row>
    <row r="10" spans="1:6" ht="15">
      <c r="A10" s="8" t="s">
        <v>143</v>
      </c>
      <c r="B10" s="9">
        <v>8097.59375</v>
      </c>
      <c r="C10" s="5"/>
      <c r="E10" s="5"/>
      <c r="F10" s="5"/>
    </row>
    <row r="11" spans="1:6" ht="15">
      <c r="A11" s="8" t="s">
        <v>144</v>
      </c>
      <c r="B11" s="9">
        <v>2628.796875</v>
      </c>
      <c r="C11" s="5"/>
      <c r="E11" s="5"/>
      <c r="F11" s="5"/>
    </row>
    <row r="12" spans="1:6" ht="15">
      <c r="A12" s="8" t="s">
        <v>145</v>
      </c>
      <c r="B12" s="9">
        <v>635.15625</v>
      </c>
      <c r="C12" s="5"/>
      <c r="E12" s="5"/>
      <c r="F12" s="5"/>
    </row>
    <row r="13" spans="1:6" ht="15">
      <c r="A13" s="8" t="s">
        <v>146</v>
      </c>
      <c r="B13" s="9">
        <v>3587.5625</v>
      </c>
      <c r="C13" s="5"/>
      <c r="E13" s="5"/>
      <c r="F13" s="5"/>
    </row>
    <row r="14" spans="1:6" ht="15">
      <c r="A14" s="8" t="s">
        <v>147</v>
      </c>
      <c r="B14" s="9">
        <v>2844.25</v>
      </c>
      <c r="C14" s="5"/>
      <c r="E14" s="5"/>
      <c r="F14" s="5"/>
    </row>
    <row r="15" spans="1:6" ht="15">
      <c r="A15" s="8" t="s">
        <v>148</v>
      </c>
      <c r="B15" s="9">
        <v>4975.421875</v>
      </c>
      <c r="C15" s="5"/>
      <c r="E15" s="5"/>
      <c r="F15" s="5"/>
    </row>
    <row r="16" spans="1:6" ht="15">
      <c r="A16" s="8" t="s">
        <v>149</v>
      </c>
      <c r="B16" s="9">
        <v>3689.8125</v>
      </c>
      <c r="C16" s="5"/>
      <c r="E16" s="5"/>
      <c r="F16" s="5"/>
    </row>
    <row r="17" spans="1:6" ht="15">
      <c r="A17" s="10" t="s">
        <v>150</v>
      </c>
      <c r="B17" s="11">
        <v>7701.78125</v>
      </c>
      <c r="C17" s="5"/>
      <c r="E17" s="5"/>
      <c r="F17" s="5"/>
    </row>
    <row r="18" spans="1:6" ht="15">
      <c r="A18" s="5"/>
      <c r="B18" s="9"/>
      <c r="C18" s="5"/>
      <c r="D18" s="5"/>
      <c r="E18" s="5"/>
      <c r="F18" s="5"/>
    </row>
    <row r="19" spans="1:6" ht="15">
      <c r="A19" s="76" t="s">
        <v>136</v>
      </c>
      <c r="B19" s="81"/>
      <c r="C19" s="5"/>
      <c r="D19" s="5"/>
      <c r="E19" s="5"/>
      <c r="F19" s="5"/>
    </row>
    <row r="20" spans="1:6" ht="15">
      <c r="A20" s="76" t="s">
        <v>31</v>
      </c>
      <c r="B20" s="81">
        <f>SUM(B21:B28)</f>
        <v>745.625</v>
      </c>
      <c r="C20" s="5"/>
      <c r="D20" s="5"/>
      <c r="E20" s="5"/>
      <c r="F20" s="5"/>
    </row>
    <row r="21" spans="1:6" ht="15">
      <c r="A21" s="8" t="s">
        <v>143</v>
      </c>
      <c r="B21" s="9">
        <v>120.484375</v>
      </c>
      <c r="C21" s="5"/>
      <c r="D21" s="5"/>
      <c r="E21" s="5"/>
      <c r="F21" s="5"/>
    </row>
    <row r="22" spans="1:6" ht="15">
      <c r="A22" s="8" t="s">
        <v>144</v>
      </c>
      <c r="B22" s="9">
        <v>136.296875</v>
      </c>
      <c r="C22" s="5"/>
      <c r="D22" s="5"/>
      <c r="E22" s="5"/>
      <c r="F22" s="5"/>
    </row>
    <row r="23" spans="1:6" ht="15">
      <c r="A23" s="8" t="s">
        <v>145</v>
      </c>
      <c r="B23" s="9">
        <v>39.46875</v>
      </c>
      <c r="C23" s="5"/>
      <c r="D23" s="5"/>
      <c r="E23" s="5"/>
      <c r="F23" s="5"/>
    </row>
    <row r="24" spans="1:6" ht="15">
      <c r="A24" s="8" t="s">
        <v>146</v>
      </c>
      <c r="B24" s="9">
        <v>19</v>
      </c>
      <c r="C24" s="5"/>
      <c r="D24" s="5"/>
      <c r="E24" s="5"/>
      <c r="F24" s="5"/>
    </row>
    <row r="25" spans="1:6" ht="15">
      <c r="A25" s="8" t="s">
        <v>147</v>
      </c>
      <c r="B25" s="9">
        <v>69.953125</v>
      </c>
      <c r="C25" s="5"/>
      <c r="D25" s="5"/>
      <c r="E25" s="5"/>
      <c r="F25" s="5"/>
    </row>
    <row r="26" spans="1:2" ht="15">
      <c r="A26" s="8" t="s">
        <v>148</v>
      </c>
      <c r="B26" s="9">
        <v>80.984375</v>
      </c>
    </row>
    <row r="27" spans="1:2" ht="15">
      <c r="A27" s="8" t="s">
        <v>149</v>
      </c>
      <c r="B27" s="9">
        <v>52.8125</v>
      </c>
    </row>
    <row r="28" spans="1:2" ht="15">
      <c r="A28" s="10" t="s">
        <v>150</v>
      </c>
      <c r="B28" s="11">
        <v>226.625</v>
      </c>
    </row>
    <row r="29" ht="12.75">
      <c r="B29" s="29"/>
    </row>
    <row r="30" spans="1:2" ht="15">
      <c r="A30" s="76" t="s">
        <v>38</v>
      </c>
      <c r="B30" s="81"/>
    </row>
    <row r="31" spans="1:2" ht="15">
      <c r="A31" s="76" t="s">
        <v>31</v>
      </c>
      <c r="B31" s="81">
        <f>SUM(B32:B39)</f>
        <v>31932.515625</v>
      </c>
    </row>
    <row r="32" spans="1:2" ht="15">
      <c r="A32" s="8" t="s">
        <v>143</v>
      </c>
      <c r="B32" s="9">
        <v>7320.96875</v>
      </c>
    </row>
    <row r="33" spans="1:2" ht="15">
      <c r="A33" s="8" t="s">
        <v>144</v>
      </c>
      <c r="B33" s="9">
        <v>2456.96875</v>
      </c>
    </row>
    <row r="34" spans="1:2" ht="15">
      <c r="A34" s="8" t="s">
        <v>145</v>
      </c>
      <c r="B34" s="9">
        <v>580.3125</v>
      </c>
    </row>
    <row r="35" spans="1:2" ht="15">
      <c r="A35" s="8" t="s">
        <v>146</v>
      </c>
      <c r="B35" s="9">
        <v>3367.65625</v>
      </c>
    </row>
    <row r="36" spans="1:2" ht="15">
      <c r="A36" s="8" t="s">
        <v>147</v>
      </c>
      <c r="B36" s="9">
        <v>2609.28125</v>
      </c>
    </row>
    <row r="37" spans="1:2" ht="15">
      <c r="A37" s="8" t="s">
        <v>148</v>
      </c>
      <c r="B37" s="9">
        <v>4797.53125</v>
      </c>
    </row>
    <row r="38" spans="1:2" ht="15">
      <c r="A38" s="8" t="s">
        <v>149</v>
      </c>
      <c r="B38" s="9">
        <v>3540.953125</v>
      </c>
    </row>
    <row r="39" spans="1:2" ht="15">
      <c r="A39" s="10" t="s">
        <v>150</v>
      </c>
      <c r="B39" s="11">
        <v>7258.84375</v>
      </c>
    </row>
    <row r="40" spans="1:2" ht="15">
      <c r="A40" s="41"/>
      <c r="B40" s="13"/>
    </row>
    <row r="41" spans="1:2" ht="15">
      <c r="A41" s="76" t="s">
        <v>39</v>
      </c>
      <c r="B41" s="81"/>
    </row>
    <row r="42" spans="1:2" ht="15">
      <c r="A42" s="76" t="s">
        <v>31</v>
      </c>
      <c r="B42" s="81">
        <f>SUM(B43:B50)</f>
        <v>1440.34375</v>
      </c>
    </row>
    <row r="43" spans="1:2" ht="15">
      <c r="A43" s="8" t="s">
        <v>143</v>
      </c>
      <c r="B43" s="9">
        <v>654.671875</v>
      </c>
    </row>
    <row r="44" spans="1:2" ht="15">
      <c r="A44" s="8" t="s">
        <v>144</v>
      </c>
      <c r="B44" s="9">
        <v>35.515625</v>
      </c>
    </row>
    <row r="45" spans="1:2" ht="15">
      <c r="A45" s="8" t="s">
        <v>145</v>
      </c>
      <c r="B45" s="9">
        <v>15.375</v>
      </c>
    </row>
    <row r="46" spans="1:2" ht="15">
      <c r="A46" s="8" t="s">
        <v>146</v>
      </c>
      <c r="B46" s="9">
        <v>200.90625</v>
      </c>
    </row>
    <row r="47" spans="1:2" ht="15">
      <c r="A47" s="8" t="s">
        <v>147</v>
      </c>
      <c r="B47" s="9">
        <v>164.953125</v>
      </c>
    </row>
    <row r="48" spans="1:2" ht="15">
      <c r="A48" s="8" t="s">
        <v>148</v>
      </c>
      <c r="B48" s="9">
        <v>96.71875</v>
      </c>
    </row>
    <row r="49" spans="1:2" ht="15">
      <c r="A49" s="8" t="s">
        <v>149</v>
      </c>
      <c r="B49" s="9">
        <v>95.671875</v>
      </c>
    </row>
    <row r="50" spans="1:2" ht="15">
      <c r="A50" s="10" t="s">
        <v>150</v>
      </c>
      <c r="B50" s="11">
        <v>176.53125</v>
      </c>
    </row>
    <row r="51" ht="12.75">
      <c r="B51" s="29"/>
    </row>
    <row r="52" spans="1:2" ht="17.25">
      <c r="A52" s="76" t="s">
        <v>219</v>
      </c>
      <c r="B52" s="81">
        <v>41.89</v>
      </c>
    </row>
    <row r="54" ht="12.75">
      <c r="A54" s="30" t="s">
        <v>137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222</v>
      </c>
      <c r="B3" s="5"/>
      <c r="C3" s="5"/>
      <c r="D3" s="5"/>
      <c r="E3" s="5"/>
      <c r="F3" s="145" t="s">
        <v>28</v>
      </c>
      <c r="G3" s="146"/>
    </row>
    <row r="4" spans="1:7" ht="15">
      <c r="A4" s="69" t="s">
        <v>123</v>
      </c>
      <c r="B4" s="5"/>
      <c r="C4" s="5"/>
      <c r="D4" s="5"/>
      <c r="E4" s="5"/>
      <c r="F4" s="147"/>
      <c r="G4" s="148"/>
    </row>
    <row r="5" spans="1:7" ht="15">
      <c r="A5" s="20"/>
      <c r="B5" s="5"/>
      <c r="C5" s="5"/>
      <c r="D5" s="5"/>
      <c r="E5" s="5"/>
      <c r="F5" s="5"/>
      <c r="G5" s="5"/>
    </row>
    <row r="6" spans="1:6" ht="15">
      <c r="A6" s="70"/>
      <c r="B6" s="71" t="s">
        <v>538</v>
      </c>
      <c r="C6" s="5"/>
      <c r="D6" s="5"/>
      <c r="E6" s="5"/>
      <c r="F6" s="5"/>
    </row>
    <row r="7" spans="1:6" ht="15">
      <c r="A7" s="8" t="s">
        <v>92</v>
      </c>
      <c r="B7" s="14">
        <v>1731.039643015625</v>
      </c>
      <c r="C7" s="5"/>
      <c r="D7" s="5"/>
      <c r="E7" s="5"/>
      <c r="F7" s="5"/>
    </row>
    <row r="8" spans="1:6" ht="15">
      <c r="A8" s="8" t="s">
        <v>93</v>
      </c>
      <c r="B8" s="14">
        <v>227.39663184375</v>
      </c>
      <c r="C8" s="5"/>
      <c r="D8" s="5"/>
      <c r="E8" s="5"/>
      <c r="F8" s="5"/>
    </row>
    <row r="9" spans="1:6" ht="15">
      <c r="A9" s="8" t="s">
        <v>94</v>
      </c>
      <c r="B9" s="14">
        <v>56.675436421875</v>
      </c>
      <c r="C9" s="5"/>
      <c r="D9" s="5"/>
      <c r="E9" s="5"/>
      <c r="F9" s="5"/>
    </row>
    <row r="10" spans="1:6" ht="15">
      <c r="A10" s="10" t="s">
        <v>95</v>
      </c>
      <c r="B10" s="32">
        <v>255.33589062500002</v>
      </c>
      <c r="C10" s="5"/>
      <c r="D10" s="5"/>
      <c r="E10" s="5"/>
      <c r="F10" s="5"/>
    </row>
    <row r="11" spans="1:7" ht="15">
      <c r="A11" s="5"/>
      <c r="B11" s="14"/>
      <c r="C11" s="5"/>
      <c r="D11" s="5"/>
      <c r="E11" s="5"/>
      <c r="F11" s="5"/>
      <c r="G11" s="5"/>
    </row>
    <row r="12" ht="12.75">
      <c r="A12" s="43" t="s">
        <v>153</v>
      </c>
    </row>
    <row r="13" ht="12.75">
      <c r="A13" s="37" t="s">
        <v>152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65</v>
      </c>
      <c r="B1" s="58"/>
      <c r="C1" s="58"/>
      <c r="D1" s="58"/>
      <c r="E1" s="58"/>
      <c r="F1" s="58"/>
      <c r="G1" s="58"/>
    </row>
    <row r="3" spans="1:7" ht="18">
      <c r="A3" s="68" t="s">
        <v>222</v>
      </c>
      <c r="B3" s="5"/>
      <c r="C3" s="5"/>
      <c r="D3" s="5"/>
      <c r="E3" s="5"/>
      <c r="F3" s="145" t="s">
        <v>28</v>
      </c>
      <c r="G3" s="146"/>
    </row>
    <row r="4" spans="1:7" ht="15">
      <c r="A4" s="69" t="s">
        <v>133</v>
      </c>
      <c r="B4" s="5"/>
      <c r="C4" s="5"/>
      <c r="D4" s="5"/>
      <c r="E4" s="5"/>
      <c r="F4" s="147"/>
      <c r="G4" s="148"/>
    </row>
    <row r="5" spans="1:7" ht="15">
      <c r="A5" s="20"/>
      <c r="B5" s="5"/>
      <c r="C5" s="5"/>
      <c r="D5" s="5"/>
      <c r="E5" s="5"/>
      <c r="F5" s="5"/>
      <c r="G5" s="5"/>
    </row>
    <row r="6" spans="1:6" ht="15">
      <c r="A6" s="70"/>
      <c r="B6" s="71" t="s">
        <v>538</v>
      </c>
      <c r="C6" s="5"/>
      <c r="D6" s="5"/>
      <c r="E6" s="5"/>
      <c r="F6" s="5"/>
    </row>
    <row r="7" spans="1:6" ht="15">
      <c r="A7" s="8" t="s">
        <v>92</v>
      </c>
      <c r="B7" s="9">
        <v>5310.640625</v>
      </c>
      <c r="C7" s="5"/>
      <c r="D7" s="5"/>
      <c r="E7" s="5"/>
      <c r="F7" s="5"/>
    </row>
    <row r="8" spans="1:6" ht="15">
      <c r="A8" s="8" t="s">
        <v>93</v>
      </c>
      <c r="B8" s="9">
        <v>113.609375</v>
      </c>
      <c r="C8" s="5"/>
      <c r="D8" s="5"/>
      <c r="E8" s="5"/>
      <c r="F8" s="5"/>
    </row>
    <row r="9" spans="1:6" ht="15">
      <c r="A9" s="8" t="s">
        <v>94</v>
      </c>
      <c r="B9" s="9">
        <v>20.84375</v>
      </c>
      <c r="C9" s="5"/>
      <c r="D9" s="5"/>
      <c r="E9" s="5"/>
      <c r="F9" s="5"/>
    </row>
    <row r="10" spans="1:6" ht="15">
      <c r="A10" s="10" t="s">
        <v>95</v>
      </c>
      <c r="B10" s="11">
        <v>97.96875</v>
      </c>
      <c r="C10" s="5"/>
      <c r="D10" s="5"/>
      <c r="E10" s="5"/>
      <c r="F10" s="5"/>
    </row>
    <row r="11" spans="1:7" ht="15">
      <c r="A11" s="5"/>
      <c r="B11" s="14"/>
      <c r="C11" s="5"/>
      <c r="D11" s="5"/>
      <c r="E11" s="5"/>
      <c r="F11" s="5"/>
      <c r="G11" s="5"/>
    </row>
    <row r="12" ht="12.75">
      <c r="A12" s="43" t="s">
        <v>153</v>
      </c>
    </row>
    <row r="13" ht="12.75">
      <c r="A13" s="37" t="s">
        <v>152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
      <selection activeCell="L2" sqref="L2:M3"/>
    </sheetView>
  </sheetViews>
  <sheetFormatPr defaultColWidth="8.8515625" defaultRowHeight="12.75"/>
  <cols>
    <col min="1" max="4" width="8.8515625" style="132" customWidth="1"/>
    <col min="5" max="5" width="20.8515625" style="132" customWidth="1"/>
    <col min="6" max="9" width="8.8515625" style="132" customWidth="1"/>
    <col min="10" max="10" width="7.28125" style="132" customWidth="1"/>
    <col min="11" max="16384" width="8.8515625" style="132" customWidth="1"/>
  </cols>
  <sheetData>
    <row r="1" spans="1:10" ht="15.75">
      <c r="A1" s="129" t="s">
        <v>20</v>
      </c>
      <c r="B1" s="130"/>
      <c r="C1" s="130"/>
      <c r="D1" s="130"/>
      <c r="E1" s="130"/>
      <c r="F1" s="130"/>
      <c r="G1" s="130"/>
      <c r="H1" s="130"/>
      <c r="I1" s="130"/>
      <c r="J1" s="131"/>
    </row>
    <row r="2" spans="1:13" ht="12.75">
      <c r="A2" s="133"/>
      <c r="B2" s="133"/>
      <c r="C2" s="133"/>
      <c r="D2" s="133"/>
      <c r="E2" s="133"/>
      <c r="F2" s="133"/>
      <c r="G2" s="133"/>
      <c r="H2" s="133"/>
      <c r="I2" s="133"/>
      <c r="J2" s="133"/>
      <c r="L2" s="151" t="s">
        <v>28</v>
      </c>
      <c r="M2" s="152"/>
    </row>
    <row r="3" spans="1:13" ht="15.75">
      <c r="A3" s="134" t="s">
        <v>21</v>
      </c>
      <c r="B3" s="135"/>
      <c r="C3" s="135"/>
      <c r="D3" s="135"/>
      <c r="E3" s="135"/>
      <c r="F3" s="135"/>
      <c r="G3" s="135"/>
      <c r="H3" s="135"/>
      <c r="I3" s="135"/>
      <c r="J3" s="136"/>
      <c r="L3" s="153"/>
      <c r="M3" s="154"/>
    </row>
    <row r="4" spans="1:10" ht="60.75" customHeight="1">
      <c r="A4" s="150" t="s">
        <v>540</v>
      </c>
      <c r="B4" s="150"/>
      <c r="C4" s="150"/>
      <c r="D4" s="150"/>
      <c r="E4" s="150"/>
      <c r="F4" s="150"/>
      <c r="G4" s="150"/>
      <c r="H4" s="150"/>
      <c r="I4" s="150"/>
      <c r="J4" s="150"/>
    </row>
    <row r="5" spans="1:10" ht="12.75">
      <c r="A5" s="138"/>
      <c r="B5" s="138"/>
      <c r="C5" s="138"/>
      <c r="D5" s="138"/>
      <c r="E5" s="138"/>
      <c r="F5" s="138"/>
      <c r="G5" s="138"/>
      <c r="H5" s="138"/>
      <c r="I5" s="138"/>
      <c r="J5" s="138"/>
    </row>
    <row r="6" spans="1:10" ht="46.5" customHeight="1">
      <c r="A6" s="150" t="s">
        <v>545</v>
      </c>
      <c r="B6" s="150"/>
      <c r="C6" s="150"/>
      <c r="D6" s="150"/>
      <c r="E6" s="150"/>
      <c r="F6" s="150"/>
      <c r="G6" s="150"/>
      <c r="H6" s="150"/>
      <c r="I6" s="150"/>
      <c r="J6" s="150"/>
    </row>
    <row r="7" spans="1:10" ht="13.5" customHeight="1">
      <c r="A7" s="137"/>
      <c r="B7" s="137"/>
      <c r="C7" s="137"/>
      <c r="D7" s="137"/>
      <c r="E7" s="137"/>
      <c r="F7" s="137"/>
      <c r="G7" s="137"/>
      <c r="H7" s="137"/>
      <c r="I7" s="137"/>
      <c r="J7" s="137"/>
    </row>
    <row r="8" spans="1:10" ht="51" customHeight="1">
      <c r="A8" s="150" t="s">
        <v>546</v>
      </c>
      <c r="B8" s="150"/>
      <c r="C8" s="150"/>
      <c r="D8" s="150"/>
      <c r="E8" s="150"/>
      <c r="F8" s="150"/>
      <c r="G8" s="150"/>
      <c r="H8" s="150"/>
      <c r="I8" s="150"/>
      <c r="J8" s="150"/>
    </row>
    <row r="9" spans="1:10" ht="15.75">
      <c r="A9" s="139" t="s">
        <v>23</v>
      </c>
      <c r="B9" s="140"/>
      <c r="C9" s="140"/>
      <c r="D9" s="140"/>
      <c r="E9" s="140"/>
      <c r="F9" s="140"/>
      <c r="G9" s="140"/>
      <c r="H9" s="140"/>
      <c r="I9" s="140"/>
      <c r="J9" s="140"/>
    </row>
    <row r="10" spans="1:10" ht="44.25" customHeight="1">
      <c r="A10" s="150" t="s">
        <v>541</v>
      </c>
      <c r="B10" s="150"/>
      <c r="C10" s="150"/>
      <c r="D10" s="150"/>
      <c r="E10" s="150"/>
      <c r="F10" s="150"/>
      <c r="G10" s="150"/>
      <c r="H10" s="150"/>
      <c r="I10" s="150"/>
      <c r="J10" s="150"/>
    </row>
    <row r="11" spans="1:10" ht="12.75">
      <c r="A11" s="141"/>
      <c r="B11" s="141"/>
      <c r="C11" s="141"/>
      <c r="D11" s="141"/>
      <c r="E11" s="141"/>
      <c r="F11" s="141"/>
      <c r="G11" s="141"/>
      <c r="H11" s="141"/>
      <c r="I11" s="141"/>
      <c r="J11" s="141"/>
    </row>
    <row r="12" spans="1:10" ht="15.75">
      <c r="A12" s="139" t="s">
        <v>64</v>
      </c>
      <c r="B12" s="140"/>
      <c r="C12" s="140"/>
      <c r="D12" s="140"/>
      <c r="E12" s="140"/>
      <c r="F12" s="140"/>
      <c r="G12" s="140"/>
      <c r="H12" s="140"/>
      <c r="I12" s="140"/>
      <c r="J12" s="140"/>
    </row>
    <row r="13" spans="1:10" ht="66.75" customHeight="1">
      <c r="A13" s="150" t="s">
        <v>542</v>
      </c>
      <c r="B13" s="150"/>
      <c r="C13" s="150"/>
      <c r="D13" s="150"/>
      <c r="E13" s="150"/>
      <c r="F13" s="150"/>
      <c r="G13" s="150"/>
      <c r="H13" s="150"/>
      <c r="I13" s="150"/>
      <c r="J13" s="150"/>
    </row>
    <row r="14" spans="1:10" ht="9" customHeight="1">
      <c r="A14" s="137"/>
      <c r="B14" s="137"/>
      <c r="C14" s="137"/>
      <c r="D14" s="137"/>
      <c r="E14" s="137"/>
      <c r="F14" s="137"/>
      <c r="G14" s="137"/>
      <c r="H14" s="137"/>
      <c r="I14" s="137"/>
      <c r="J14" s="137"/>
    </row>
    <row r="15" spans="1:10" ht="75.75" customHeight="1">
      <c r="A15" s="150" t="s">
        <v>547</v>
      </c>
      <c r="B15" s="150"/>
      <c r="C15" s="150"/>
      <c r="D15" s="150"/>
      <c r="E15" s="150"/>
      <c r="F15" s="150"/>
      <c r="G15" s="150"/>
      <c r="H15" s="150"/>
      <c r="I15" s="150"/>
      <c r="J15" s="150"/>
    </row>
    <row r="16" spans="1:10" ht="9.75" customHeight="1">
      <c r="A16" s="141"/>
      <c r="B16" s="141"/>
      <c r="C16" s="141"/>
      <c r="D16" s="141"/>
      <c r="E16" s="141"/>
      <c r="F16" s="141"/>
      <c r="G16" s="141"/>
      <c r="H16" s="141"/>
      <c r="I16" s="141"/>
      <c r="J16" s="141"/>
    </row>
    <row r="17" spans="1:10" ht="15.75">
      <c r="A17" s="139" t="s">
        <v>66</v>
      </c>
      <c r="B17" s="140"/>
      <c r="C17" s="140"/>
      <c r="D17" s="140"/>
      <c r="E17" s="140"/>
      <c r="F17" s="140"/>
      <c r="G17" s="140"/>
      <c r="H17" s="140"/>
      <c r="I17" s="140"/>
      <c r="J17" s="140"/>
    </row>
    <row r="18" spans="1:10" ht="30" customHeight="1">
      <c r="A18" s="150" t="s">
        <v>543</v>
      </c>
      <c r="B18" s="150"/>
      <c r="C18" s="150"/>
      <c r="D18" s="150"/>
      <c r="E18" s="150"/>
      <c r="F18" s="150"/>
      <c r="G18" s="150"/>
      <c r="H18" s="150"/>
      <c r="I18" s="150"/>
      <c r="J18" s="150"/>
    </row>
    <row r="19" spans="1:10" ht="15">
      <c r="A19" s="137"/>
      <c r="B19" s="137"/>
      <c r="C19" s="137"/>
      <c r="D19" s="137"/>
      <c r="E19" s="137"/>
      <c r="F19" s="137"/>
      <c r="G19" s="137"/>
      <c r="H19" s="137"/>
      <c r="I19" s="137"/>
      <c r="J19" s="137"/>
    </row>
    <row r="20" spans="1:10" ht="48" customHeight="1">
      <c r="A20" s="150" t="s">
        <v>544</v>
      </c>
      <c r="B20" s="150"/>
      <c r="C20" s="150"/>
      <c r="D20" s="150"/>
      <c r="E20" s="150"/>
      <c r="F20" s="150"/>
      <c r="G20" s="150"/>
      <c r="H20" s="150"/>
      <c r="I20" s="150"/>
      <c r="J20" s="150"/>
    </row>
    <row r="21" spans="1:10" ht="12.75">
      <c r="A21" s="141"/>
      <c r="B21" s="141"/>
      <c r="C21" s="141"/>
      <c r="D21" s="141"/>
      <c r="E21" s="141"/>
      <c r="F21" s="141"/>
      <c r="G21" s="141"/>
      <c r="H21" s="141"/>
      <c r="I21" s="141"/>
      <c r="J21" s="141"/>
    </row>
    <row r="22" spans="1:10" ht="15.75">
      <c r="A22" s="139" t="s">
        <v>67</v>
      </c>
      <c r="B22" s="140"/>
      <c r="C22" s="140"/>
      <c r="D22" s="140"/>
      <c r="E22" s="140"/>
      <c r="F22" s="140"/>
      <c r="G22" s="140"/>
      <c r="H22" s="140"/>
      <c r="I22" s="140"/>
      <c r="J22" s="140"/>
    </row>
    <row r="23" spans="1:10" ht="75" customHeight="1">
      <c r="A23" s="150" t="s">
        <v>548</v>
      </c>
      <c r="B23" s="150"/>
      <c r="C23" s="150"/>
      <c r="D23" s="150"/>
      <c r="E23" s="150"/>
      <c r="F23" s="150"/>
      <c r="G23" s="150"/>
      <c r="H23" s="150"/>
      <c r="I23" s="150"/>
      <c r="J23" s="150"/>
    </row>
  </sheetData>
  <sheetProtection/>
  <mergeCells count="10">
    <mergeCell ref="A15:J15"/>
    <mergeCell ref="A18:J18"/>
    <mergeCell ref="A20:J20"/>
    <mergeCell ref="A23:J23"/>
    <mergeCell ref="L2:M3"/>
    <mergeCell ref="A4:J4"/>
    <mergeCell ref="A6:J6"/>
    <mergeCell ref="A8:J8"/>
    <mergeCell ref="A10:J10"/>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66</v>
      </c>
      <c r="B1" s="58"/>
      <c r="C1" s="58"/>
      <c r="D1" s="58"/>
      <c r="E1" s="58"/>
      <c r="F1" s="58"/>
      <c r="G1" s="58"/>
    </row>
    <row r="3" spans="1:7" ht="18">
      <c r="A3" s="68" t="s">
        <v>223</v>
      </c>
      <c r="B3" s="5"/>
      <c r="C3" s="5"/>
      <c r="D3" s="5"/>
      <c r="E3" s="5"/>
      <c r="F3" s="145" t="s">
        <v>28</v>
      </c>
      <c r="G3" s="146"/>
    </row>
    <row r="4" spans="1:7" ht="15">
      <c r="A4" s="19"/>
      <c r="B4" s="5"/>
      <c r="C4" s="5"/>
      <c r="D4" s="5"/>
      <c r="E4" s="5"/>
      <c r="F4" s="147"/>
      <c r="G4" s="148"/>
    </row>
    <row r="5" spans="1:6" ht="15">
      <c r="A5" s="70"/>
      <c r="B5" s="71" t="s">
        <v>538</v>
      </c>
      <c r="C5" s="5"/>
      <c r="D5" s="5"/>
      <c r="E5" s="5"/>
      <c r="F5" s="5"/>
    </row>
    <row r="6" spans="1:6" ht="3" customHeight="1">
      <c r="A6" s="44"/>
      <c r="B6" s="45"/>
      <c r="C6" s="5"/>
      <c r="D6" s="5"/>
      <c r="E6" s="5"/>
      <c r="F6" s="5"/>
    </row>
    <row r="7" spans="1:6" ht="15">
      <c r="A7" s="84" t="s">
        <v>31</v>
      </c>
      <c r="B7" s="74">
        <f>SUM(B8:B10)</f>
        <v>155170</v>
      </c>
      <c r="C7" s="5"/>
      <c r="D7" s="5"/>
      <c r="E7" s="5"/>
      <c r="F7" s="5"/>
    </row>
    <row r="8" spans="1:6" ht="15">
      <c r="A8" s="8" t="s">
        <v>154</v>
      </c>
      <c r="B8" s="9">
        <v>154868</v>
      </c>
      <c r="C8" s="103"/>
      <c r="D8" s="5"/>
      <c r="E8" s="5"/>
      <c r="F8" s="5"/>
    </row>
    <row r="9" spans="1:6" ht="15">
      <c r="A9" s="8" t="s">
        <v>155</v>
      </c>
      <c r="B9" s="9">
        <v>237</v>
      </c>
      <c r="C9" s="103"/>
      <c r="D9" s="5"/>
      <c r="E9" s="5"/>
      <c r="F9" s="5"/>
    </row>
    <row r="10" spans="1:6" ht="15">
      <c r="A10" s="10" t="s">
        <v>156</v>
      </c>
      <c r="B10" s="11">
        <v>65</v>
      </c>
      <c r="C10" s="103"/>
      <c r="D10" s="5"/>
      <c r="E10" s="5"/>
      <c r="F10" s="5"/>
    </row>
    <row r="11" spans="1:7" ht="15">
      <c r="A11" s="5"/>
      <c r="B11" s="14"/>
      <c r="C11" s="5"/>
      <c r="D11" s="5"/>
      <c r="E11" s="5"/>
      <c r="F11" s="5"/>
      <c r="G11" s="5"/>
    </row>
    <row r="12" ht="12.75">
      <c r="A12" s="30" t="s">
        <v>158</v>
      </c>
    </row>
    <row r="13" ht="12.75">
      <c r="A13" s="46" t="s">
        <v>157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66</v>
      </c>
      <c r="B1" s="58"/>
      <c r="C1" s="58"/>
      <c r="D1" s="58"/>
      <c r="E1" s="58"/>
      <c r="F1" s="58"/>
      <c r="G1" s="58"/>
    </row>
    <row r="3" spans="1:7" ht="18">
      <c r="A3" s="68" t="s">
        <v>224</v>
      </c>
      <c r="B3" s="5"/>
      <c r="C3" s="5"/>
      <c r="D3" s="5"/>
      <c r="E3" s="5"/>
      <c r="F3" s="145" t="s">
        <v>28</v>
      </c>
      <c r="G3" s="146"/>
    </row>
    <row r="4" spans="1:7" ht="15">
      <c r="A4" s="19"/>
      <c r="B4" s="5"/>
      <c r="C4" s="5"/>
      <c r="D4" s="5"/>
      <c r="E4" s="5"/>
      <c r="F4" s="147"/>
      <c r="G4" s="148"/>
    </row>
    <row r="5" spans="1:6" ht="15">
      <c r="A5" s="70"/>
      <c r="B5" s="71" t="s">
        <v>538</v>
      </c>
      <c r="C5" s="5"/>
      <c r="D5" s="5"/>
      <c r="E5" s="5"/>
      <c r="F5" s="5"/>
    </row>
    <row r="6" spans="1:6" ht="3" customHeight="1">
      <c r="A6" s="95"/>
      <c r="B6" s="96"/>
      <c r="C6" s="5"/>
      <c r="D6" s="5"/>
      <c r="E6" s="5"/>
      <c r="F6" s="5"/>
    </row>
    <row r="7" spans="1:6" ht="15">
      <c r="A7" s="84" t="s">
        <v>31</v>
      </c>
      <c r="B7" s="74">
        <f>SUM(B8:B10)</f>
        <v>3049</v>
      </c>
      <c r="C7" s="5"/>
      <c r="D7" s="5"/>
      <c r="E7" s="5"/>
      <c r="F7" s="5"/>
    </row>
    <row r="8" spans="1:6" ht="15">
      <c r="A8" s="8" t="s">
        <v>159</v>
      </c>
      <c r="B8" s="9">
        <v>469</v>
      </c>
      <c r="C8" s="103"/>
      <c r="D8" s="5"/>
      <c r="E8" s="5"/>
      <c r="F8" s="5"/>
    </row>
    <row r="9" spans="1:6" ht="15">
      <c r="A9" s="8" t="s">
        <v>156</v>
      </c>
      <c r="B9" s="9">
        <v>2436</v>
      </c>
      <c r="C9" s="103"/>
      <c r="D9" s="5"/>
      <c r="E9" s="5"/>
      <c r="F9" s="5"/>
    </row>
    <row r="10" spans="1:6" ht="15">
      <c r="A10" s="10" t="s">
        <v>160</v>
      </c>
      <c r="B10" s="11">
        <v>144</v>
      </c>
      <c r="C10" s="103"/>
      <c r="D10" s="5"/>
      <c r="E10" s="5"/>
      <c r="F10" s="5"/>
    </row>
    <row r="11" spans="1:7" ht="15">
      <c r="A11" s="5"/>
      <c r="B11" s="14"/>
      <c r="C11" s="5"/>
      <c r="D11" s="5"/>
      <c r="E11" s="5"/>
      <c r="F11" s="5"/>
      <c r="G11" s="5"/>
    </row>
    <row r="12" ht="12.75">
      <c r="A12" s="30" t="s">
        <v>158</v>
      </c>
    </row>
    <row r="13" ht="12.75">
      <c r="A13" s="46" t="s">
        <v>157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E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7" t="s">
        <v>67</v>
      </c>
      <c r="B1" s="58"/>
      <c r="C1" s="58"/>
    </row>
    <row r="3" spans="1:3" ht="15.75">
      <c r="A3" s="68" t="s">
        <v>161</v>
      </c>
      <c r="B3" s="145" t="s">
        <v>28</v>
      </c>
      <c r="C3" s="146"/>
    </row>
    <row r="4" spans="1:3" ht="12.75">
      <c r="A4" s="69" t="s">
        <v>162</v>
      </c>
      <c r="B4" s="147"/>
      <c r="C4" s="148"/>
    </row>
    <row r="5" spans="1:3" ht="15">
      <c r="A5" s="19"/>
      <c r="B5" s="5"/>
      <c r="C5" s="5"/>
    </row>
    <row r="6" spans="1:5" ht="15">
      <c r="A6" s="70"/>
      <c r="B6" s="71"/>
      <c r="C6" s="71" t="s">
        <v>538</v>
      </c>
      <c r="E6" s="29"/>
    </row>
    <row r="7" spans="1:3" ht="3" customHeight="1">
      <c r="A7" s="44"/>
      <c r="B7" s="45"/>
      <c r="C7" s="5"/>
    </row>
    <row r="8" spans="1:3" ht="15">
      <c r="A8" s="5" t="s">
        <v>163</v>
      </c>
      <c r="C8" s="105">
        <v>10711</v>
      </c>
    </row>
    <row r="9" spans="1:3" ht="15">
      <c r="A9" s="5" t="s">
        <v>247</v>
      </c>
      <c r="C9" s="105">
        <v>7053</v>
      </c>
    </row>
    <row r="10" spans="1:3" ht="15">
      <c r="A10" s="5" t="s">
        <v>248</v>
      </c>
      <c r="C10" s="105">
        <v>5539</v>
      </c>
    </row>
    <row r="11" spans="1:3" ht="15">
      <c r="A11" s="5" t="s">
        <v>164</v>
      </c>
      <c r="C11" s="105">
        <v>3859</v>
      </c>
    </row>
    <row r="12" spans="1:3" ht="15">
      <c r="A12" s="5" t="s">
        <v>249</v>
      </c>
      <c r="C12" s="105">
        <v>3074</v>
      </c>
    </row>
    <row r="13" spans="1:3" ht="15">
      <c r="A13" s="5" t="s">
        <v>252</v>
      </c>
      <c r="C13" s="105">
        <v>2403</v>
      </c>
    </row>
    <row r="14" spans="1:3" ht="15">
      <c r="A14" s="5" t="s">
        <v>250</v>
      </c>
      <c r="C14" s="105">
        <v>1807</v>
      </c>
    </row>
    <row r="15" spans="1:3" ht="15">
      <c r="A15" s="5" t="s">
        <v>165</v>
      </c>
      <c r="C15" s="105">
        <v>1223</v>
      </c>
    </row>
    <row r="16" spans="1:3" ht="15">
      <c r="A16" s="5" t="s">
        <v>166</v>
      </c>
      <c r="C16" s="106">
        <v>1072</v>
      </c>
    </row>
    <row r="17" spans="1:3" ht="15">
      <c r="A17" s="5" t="s">
        <v>251</v>
      </c>
      <c r="C17" s="105">
        <v>994</v>
      </c>
    </row>
    <row r="18" spans="1:3" ht="15">
      <c r="A18" s="5" t="s">
        <v>257</v>
      </c>
      <c r="C18" s="105">
        <v>256</v>
      </c>
    </row>
    <row r="19" spans="1:3" ht="15">
      <c r="A19" s="5" t="s">
        <v>255</v>
      </c>
      <c r="C19" s="105">
        <v>163</v>
      </c>
    </row>
    <row r="20" spans="1:3" ht="15">
      <c r="A20" s="5" t="s">
        <v>253</v>
      </c>
      <c r="C20" s="105">
        <v>105</v>
      </c>
    </row>
    <row r="21" spans="1:3" ht="15">
      <c r="A21" s="5" t="s">
        <v>167</v>
      </c>
      <c r="C21" s="105">
        <v>65</v>
      </c>
    </row>
    <row r="22" spans="1:3" ht="15">
      <c r="A22" s="5" t="s">
        <v>262</v>
      </c>
      <c r="C22" s="128">
        <v>60</v>
      </c>
    </row>
    <row r="23" spans="1:3" ht="15">
      <c r="A23" s="5" t="s">
        <v>259</v>
      </c>
      <c r="C23" s="105">
        <v>57</v>
      </c>
    </row>
    <row r="24" spans="1:3" ht="15">
      <c r="A24" s="41" t="s">
        <v>268</v>
      </c>
      <c r="C24" s="105">
        <v>56</v>
      </c>
    </row>
    <row r="25" spans="1:3" ht="15">
      <c r="A25" s="5" t="s">
        <v>264</v>
      </c>
      <c r="C25" s="105">
        <v>53</v>
      </c>
    </row>
    <row r="26" spans="1:3" ht="15">
      <c r="A26" s="5" t="s">
        <v>260</v>
      </c>
      <c r="C26" s="105">
        <v>52</v>
      </c>
    </row>
    <row r="27" spans="1:3" ht="15">
      <c r="A27" s="5" t="s">
        <v>168</v>
      </c>
      <c r="C27" s="105">
        <v>43</v>
      </c>
    </row>
    <row r="28" spans="1:3" ht="15">
      <c r="A28" s="5" t="s">
        <v>266</v>
      </c>
      <c r="C28" s="105">
        <v>39</v>
      </c>
    </row>
    <row r="29" spans="1:3" ht="15">
      <c r="A29" s="5" t="s">
        <v>258</v>
      </c>
      <c r="C29" s="105">
        <v>37</v>
      </c>
    </row>
    <row r="30" spans="1:3" ht="15">
      <c r="A30" s="5" t="s">
        <v>256</v>
      </c>
      <c r="C30" s="105">
        <v>31</v>
      </c>
    </row>
    <row r="31" spans="1:3" ht="15">
      <c r="A31" s="5" t="s">
        <v>261</v>
      </c>
      <c r="C31" s="105">
        <v>30</v>
      </c>
    </row>
    <row r="32" spans="1:3" ht="15">
      <c r="A32" s="5" t="s">
        <v>254</v>
      </c>
      <c r="C32" s="105">
        <v>28</v>
      </c>
    </row>
    <row r="33" spans="1:3" ht="15">
      <c r="A33" s="5" t="s">
        <v>265</v>
      </c>
      <c r="C33" s="105">
        <v>25</v>
      </c>
    </row>
    <row r="34" spans="1:3" ht="15">
      <c r="A34" s="5" t="s">
        <v>263</v>
      </c>
      <c r="C34" s="105">
        <v>14</v>
      </c>
    </row>
    <row r="35" spans="1:3" ht="15">
      <c r="A35" s="5" t="s">
        <v>271</v>
      </c>
      <c r="C35" s="105">
        <v>11</v>
      </c>
    </row>
    <row r="36" spans="1:3" ht="15">
      <c r="A36" s="5" t="s">
        <v>269</v>
      </c>
      <c r="C36" s="105">
        <v>9</v>
      </c>
    </row>
    <row r="37" spans="1:3" ht="15">
      <c r="A37" s="5" t="s">
        <v>273</v>
      </c>
      <c r="C37" s="105">
        <v>9</v>
      </c>
    </row>
    <row r="38" spans="1:3" ht="15">
      <c r="A38" s="5" t="s">
        <v>267</v>
      </c>
      <c r="C38" s="105">
        <v>7</v>
      </c>
    </row>
    <row r="39" spans="1:3" ht="15">
      <c r="A39" s="5" t="s">
        <v>270</v>
      </c>
      <c r="C39" s="105">
        <v>7</v>
      </c>
    </row>
    <row r="40" spans="1:3" ht="15">
      <c r="A40" s="5" t="s">
        <v>241</v>
      </c>
      <c r="B40" s="86"/>
      <c r="C40" s="104">
        <v>4</v>
      </c>
    </row>
    <row r="41" spans="1:3" ht="15">
      <c r="A41" s="110" t="s">
        <v>376</v>
      </c>
      <c r="B41" s="111"/>
      <c r="C41" s="104">
        <v>4</v>
      </c>
    </row>
    <row r="42" spans="1:3" ht="15">
      <c r="A42" s="110" t="s">
        <v>272</v>
      </c>
      <c r="B42" s="111"/>
      <c r="C42" s="104">
        <v>3</v>
      </c>
    </row>
    <row r="43" spans="1:3" ht="15">
      <c r="A43" s="126" t="s">
        <v>377</v>
      </c>
      <c r="B43" s="127"/>
      <c r="C43" s="108">
        <v>2</v>
      </c>
    </row>
    <row r="44" ht="12.75">
      <c r="C44" s="29"/>
    </row>
    <row r="45" ht="12.75">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75">
      <c r="A1" s="85" t="s">
        <v>169</v>
      </c>
      <c r="B1" s="58"/>
      <c r="C1" s="58"/>
    </row>
    <row r="2" spans="5:6" ht="12.75">
      <c r="E2" s="145" t="s">
        <v>28</v>
      </c>
      <c r="F2" s="146"/>
    </row>
    <row r="3" spans="1:6" ht="12.75">
      <c r="A3" s="157" t="s">
        <v>170</v>
      </c>
      <c r="B3" s="157"/>
      <c r="C3" s="157"/>
      <c r="E3" s="147"/>
      <c r="F3" s="148"/>
    </row>
    <row r="4" spans="1:3" ht="11.25" customHeight="1">
      <c r="A4" s="50"/>
      <c r="B4" s="47"/>
      <c r="C4" s="47"/>
    </row>
    <row r="5" spans="1:3" ht="12.75">
      <c r="A5" s="157" t="s">
        <v>171</v>
      </c>
      <c r="B5" s="157"/>
      <c r="C5" s="157"/>
    </row>
    <row r="6" spans="1:3" ht="12.75">
      <c r="A6" s="50"/>
      <c r="B6" s="47"/>
      <c r="C6" s="47"/>
    </row>
    <row r="7" spans="1:3" ht="12.75">
      <c r="A7" s="157" t="s">
        <v>172</v>
      </c>
      <c r="B7" s="157"/>
      <c r="C7" s="157"/>
    </row>
    <row r="8" spans="1:3" ht="12.75">
      <c r="A8" s="50"/>
      <c r="B8" s="47"/>
      <c r="C8" s="47"/>
    </row>
    <row r="9" spans="1:3" ht="12.75">
      <c r="A9" s="157" t="s">
        <v>173</v>
      </c>
      <c r="B9" s="157"/>
      <c r="C9" s="157"/>
    </row>
    <row r="10" spans="1:3" ht="12.75">
      <c r="A10" s="50"/>
      <c r="B10" s="47"/>
      <c r="C10" s="47"/>
    </row>
    <row r="11" spans="1:3" ht="25.5" customHeight="1">
      <c r="A11" s="157" t="s">
        <v>174</v>
      </c>
      <c r="B11" s="157"/>
      <c r="C11" s="157"/>
    </row>
    <row r="12" spans="1:3" ht="12.75">
      <c r="A12" s="50"/>
      <c r="B12" s="47"/>
      <c r="C12" s="47"/>
    </row>
    <row r="13" spans="1:3" ht="12.75">
      <c r="A13" s="157" t="s">
        <v>175</v>
      </c>
      <c r="B13" s="157"/>
      <c r="C13" s="157"/>
    </row>
    <row r="14" spans="1:3" ht="12.75">
      <c r="A14" s="50"/>
      <c r="B14" s="47"/>
      <c r="C14" s="47"/>
    </row>
    <row r="15" spans="1:3" ht="12.75">
      <c r="A15" s="157" t="s">
        <v>176</v>
      </c>
      <c r="B15" s="157"/>
      <c r="C15" s="157"/>
    </row>
    <row r="16" spans="1:3" ht="12.75">
      <c r="A16" s="50"/>
      <c r="B16" s="47"/>
      <c r="C16" s="47"/>
    </row>
    <row r="17" spans="1:3" ht="41.25" customHeight="1">
      <c r="A17" s="157" t="s">
        <v>234</v>
      </c>
      <c r="B17" s="157"/>
      <c r="C17" s="157"/>
    </row>
    <row r="18" spans="1:3" ht="12.75">
      <c r="A18" s="50"/>
      <c r="B18" s="47"/>
      <c r="C18" s="47"/>
    </row>
    <row r="19" spans="1:3" ht="25.5" customHeight="1">
      <c r="A19" s="157" t="s">
        <v>177</v>
      </c>
      <c r="B19" s="157"/>
      <c r="C19" s="157"/>
    </row>
    <row r="20" spans="1:3" ht="12.75">
      <c r="A20" s="50"/>
      <c r="B20" s="47"/>
      <c r="C20" s="47"/>
    </row>
    <row r="21" spans="1:3" ht="12.75">
      <c r="A21" s="157" t="s">
        <v>178</v>
      </c>
      <c r="B21" s="157"/>
      <c r="C21" s="157"/>
    </row>
    <row r="22" spans="1:3" ht="12.75">
      <c r="A22" s="50"/>
      <c r="B22" s="47"/>
      <c r="C22" s="47"/>
    </row>
    <row r="23" spans="1:3" ht="12.75">
      <c r="A23" s="157" t="s">
        <v>179</v>
      </c>
      <c r="B23" s="157"/>
      <c r="C23" s="157"/>
    </row>
    <row r="24" spans="1:3" ht="12.75">
      <c r="A24" s="50"/>
      <c r="B24" s="47"/>
      <c r="C24" s="47"/>
    </row>
    <row r="25" spans="1:3" ht="47.25" customHeight="1">
      <c r="A25" s="158" t="s">
        <v>235</v>
      </c>
      <c r="B25" s="158"/>
      <c r="C25" s="158"/>
    </row>
    <row r="26" spans="1:3" ht="12.75">
      <c r="A26" s="50"/>
      <c r="B26" s="47"/>
      <c r="C26" s="47"/>
    </row>
    <row r="27" spans="1:3" ht="12.75">
      <c r="A27" s="157" t="s">
        <v>180</v>
      </c>
      <c r="B27" s="157"/>
      <c r="C27" s="157"/>
    </row>
    <row r="28" spans="1:3" ht="12.75">
      <c r="A28" s="50"/>
      <c r="B28" s="47"/>
      <c r="C28" s="47"/>
    </row>
    <row r="29" spans="1:3" ht="25.5" customHeight="1">
      <c r="A29" s="157" t="s">
        <v>181</v>
      </c>
      <c r="B29" s="157"/>
      <c r="C29" s="157"/>
    </row>
    <row r="30" spans="1:3" ht="12.75">
      <c r="A30" s="50"/>
      <c r="B30" s="47"/>
      <c r="C30" s="47"/>
    </row>
    <row r="31" spans="1:3" ht="42" customHeight="1">
      <c r="A31" s="157" t="s">
        <v>236</v>
      </c>
      <c r="B31" s="157"/>
      <c r="C31" s="157"/>
    </row>
    <row r="32" spans="1:3" ht="12.75">
      <c r="A32" s="50"/>
      <c r="B32" s="47"/>
      <c r="C32" s="47"/>
    </row>
    <row r="33" spans="1:3" ht="69" customHeight="1">
      <c r="A33" s="157" t="s">
        <v>237</v>
      </c>
      <c r="B33" s="157"/>
      <c r="C33" s="157"/>
    </row>
    <row r="34" spans="1:3" ht="12.75">
      <c r="A34" s="50"/>
      <c r="B34" s="47"/>
      <c r="C34" s="47"/>
    </row>
    <row r="35" spans="1:3" ht="54.75" customHeight="1">
      <c r="A35" s="158" t="s">
        <v>238</v>
      </c>
      <c r="B35" s="158"/>
      <c r="C35" s="158"/>
    </row>
    <row r="36" spans="1:3" ht="12.75">
      <c r="A36" s="50"/>
      <c r="B36" s="47"/>
      <c r="C36" s="47"/>
    </row>
    <row r="37" spans="1:3" ht="12.75">
      <c r="A37" s="157" t="s">
        <v>182</v>
      </c>
      <c r="B37" s="157"/>
      <c r="C37" s="157"/>
    </row>
    <row r="38" spans="1:3" ht="12.75">
      <c r="A38" s="50"/>
      <c r="B38" s="47"/>
      <c r="C38" s="47"/>
    </row>
    <row r="39" spans="1:3" ht="58.5" customHeight="1">
      <c r="A39" s="157" t="s">
        <v>239</v>
      </c>
      <c r="B39" s="157"/>
      <c r="C39" s="157"/>
    </row>
    <row r="40" spans="1:3" ht="12.75">
      <c r="A40" s="50"/>
      <c r="B40" s="47"/>
      <c r="C40" s="47"/>
    </row>
    <row r="41" spans="1:3" ht="63" customHeight="1">
      <c r="A41" s="157" t="s">
        <v>240</v>
      </c>
      <c r="B41" s="157"/>
      <c r="C41" s="157"/>
    </row>
    <row r="42" spans="1:3" ht="12.75">
      <c r="A42" s="50"/>
      <c r="B42" s="47"/>
      <c r="C42" s="47"/>
    </row>
    <row r="43" spans="1:3" ht="26.25" customHeight="1">
      <c r="A43" s="157" t="s">
        <v>5</v>
      </c>
      <c r="B43" s="157"/>
      <c r="C43" s="157"/>
    </row>
    <row r="44" spans="1:3" ht="12.75">
      <c r="A44" s="50"/>
      <c r="B44" s="47"/>
      <c r="C44" s="47"/>
    </row>
    <row r="45" spans="1:3" ht="33" customHeight="1">
      <c r="A45" s="157" t="s">
        <v>183</v>
      </c>
      <c r="B45" s="157"/>
      <c r="C45" s="157"/>
    </row>
    <row r="46" spans="1:3" ht="12.75">
      <c r="A46" s="50"/>
      <c r="B46" s="47"/>
      <c r="C46" s="47"/>
    </row>
    <row r="47" spans="1:3" ht="40.5" customHeight="1">
      <c r="A47" s="157" t="s">
        <v>6</v>
      </c>
      <c r="B47" s="157"/>
      <c r="C47" s="157"/>
    </row>
    <row r="48" spans="1:3" ht="12.75">
      <c r="A48" s="50"/>
      <c r="B48" s="47"/>
      <c r="C48" s="47"/>
    </row>
    <row r="49" spans="1:3" ht="27.75" customHeight="1">
      <c r="A49" s="157" t="s">
        <v>184</v>
      </c>
      <c r="B49" s="157"/>
      <c r="C49" s="157"/>
    </row>
    <row r="50" spans="1:3" ht="12.75">
      <c r="A50" s="50"/>
      <c r="B50" s="47"/>
      <c r="C50" s="47"/>
    </row>
    <row r="51" spans="1:3" ht="15.75">
      <c r="A51" s="51" t="s">
        <v>185</v>
      </c>
      <c r="B51" s="47"/>
      <c r="C51" s="47"/>
    </row>
    <row r="52" spans="1:3" ht="12.75">
      <c r="A52" s="50"/>
      <c r="B52" s="47"/>
      <c r="C52" s="47"/>
    </row>
    <row r="53" spans="1:3" ht="12.75">
      <c r="A53" s="52" t="s">
        <v>186</v>
      </c>
      <c r="B53" s="47"/>
      <c r="C53" s="47"/>
    </row>
    <row r="54" spans="1:3" ht="12.75">
      <c r="A54" s="50"/>
      <c r="B54" s="47"/>
      <c r="C54" s="47"/>
    </row>
    <row r="55" spans="1:3" ht="12.75">
      <c r="A55" s="53" t="s">
        <v>187</v>
      </c>
      <c r="B55" s="47"/>
      <c r="C55" s="47"/>
    </row>
    <row r="56" spans="1:3" ht="12.75">
      <c r="A56" s="50"/>
      <c r="B56" s="47"/>
      <c r="C56" s="47"/>
    </row>
    <row r="57" spans="1:3" ht="42" customHeight="1">
      <c r="A57" s="157" t="s">
        <v>7</v>
      </c>
      <c r="B57" s="157"/>
      <c r="C57" s="157"/>
    </row>
    <row r="58" spans="1:3" ht="12.75">
      <c r="A58" s="50"/>
      <c r="B58" s="47"/>
      <c r="C58" s="47"/>
    </row>
    <row r="59" spans="1:3" ht="30" customHeight="1">
      <c r="A59" s="157" t="s">
        <v>188</v>
      </c>
      <c r="B59" s="157"/>
      <c r="C59" s="157"/>
    </row>
    <row r="60" spans="1:3" ht="12.75">
      <c r="A60" s="50"/>
      <c r="B60" s="47"/>
      <c r="C60" s="47"/>
    </row>
    <row r="61" spans="1:3" ht="27" customHeight="1">
      <c r="A61" s="157" t="s">
        <v>189</v>
      </c>
      <c r="B61" s="157"/>
      <c r="C61" s="157"/>
    </row>
    <row r="62" spans="1:3" ht="12.75">
      <c r="A62" s="50"/>
      <c r="B62" s="47"/>
      <c r="C62" s="47"/>
    </row>
    <row r="63" spans="1:3" ht="12.75">
      <c r="A63" s="53" t="s">
        <v>190</v>
      </c>
      <c r="B63" s="47"/>
      <c r="C63" s="47"/>
    </row>
    <row r="64" spans="1:3" ht="12.75">
      <c r="A64" s="50"/>
      <c r="B64" s="47"/>
      <c r="C64" s="47"/>
    </row>
    <row r="65" spans="1:3" ht="12.75">
      <c r="A65" s="157" t="s">
        <v>191</v>
      </c>
      <c r="B65" s="157"/>
      <c r="C65" s="157"/>
    </row>
    <row r="66" spans="1:3" ht="12.75">
      <c r="A66" s="50"/>
      <c r="B66" s="47"/>
      <c r="C66" s="47"/>
    </row>
    <row r="67" spans="1:3" ht="25.5" customHeight="1">
      <c r="A67" s="157" t="s">
        <v>192</v>
      </c>
      <c r="B67" s="157"/>
      <c r="C67" s="157"/>
    </row>
    <row r="68" spans="1:3" ht="12.75">
      <c r="A68" s="50"/>
      <c r="B68" s="47"/>
      <c r="C68" s="47"/>
    </row>
    <row r="69" spans="1:3" ht="24.75" customHeight="1">
      <c r="A69" s="157" t="s">
        <v>194</v>
      </c>
      <c r="B69" s="157"/>
      <c r="C69" s="157"/>
    </row>
    <row r="70" spans="1:3" ht="12.75">
      <c r="A70" s="50"/>
      <c r="B70" s="47"/>
      <c r="C70" s="47"/>
    </row>
    <row r="71" spans="1:3" ht="43.5" customHeight="1">
      <c r="A71" s="158" t="s">
        <v>8</v>
      </c>
      <c r="B71" s="158"/>
      <c r="C71" s="158"/>
    </row>
    <row r="72" spans="1:3" ht="12.75">
      <c r="A72" s="50"/>
      <c r="B72" s="47"/>
      <c r="C72" s="47"/>
    </row>
    <row r="73" spans="1:3" ht="12.75">
      <c r="A73" s="157" t="s">
        <v>195</v>
      </c>
      <c r="B73" s="157"/>
      <c r="C73" s="157"/>
    </row>
    <row r="74" spans="1:3" ht="10.5" customHeight="1">
      <c r="A74" s="50"/>
      <c r="B74" s="47"/>
      <c r="C74" s="47"/>
    </row>
    <row r="75" spans="1:3" ht="25.5" customHeight="1">
      <c r="A75" s="157" t="s">
        <v>196</v>
      </c>
      <c r="B75" s="157"/>
      <c r="C75" s="157"/>
    </row>
    <row r="76" spans="1:3" ht="11.25" customHeight="1">
      <c r="A76" s="50"/>
      <c r="B76" s="47"/>
      <c r="C76" s="47"/>
    </row>
    <row r="77" spans="1:3" s="49" customFormat="1" ht="41.25" customHeight="1">
      <c r="A77" s="158" t="s">
        <v>9</v>
      </c>
      <c r="B77" s="158"/>
      <c r="C77" s="158"/>
    </row>
    <row r="78" spans="1:3" ht="12.75">
      <c r="A78" s="50"/>
      <c r="B78" s="47"/>
      <c r="C78" s="47"/>
    </row>
    <row r="79" spans="1:3" ht="30" customHeight="1">
      <c r="A79" s="157" t="s">
        <v>197</v>
      </c>
      <c r="B79" s="157"/>
      <c r="C79" s="157"/>
    </row>
    <row r="80" spans="1:3" ht="12.75">
      <c r="A80" s="50"/>
      <c r="B80" s="47"/>
      <c r="C80" s="47"/>
    </row>
    <row r="81" spans="1:3" ht="30.75" customHeight="1">
      <c r="A81" s="157" t="s">
        <v>198</v>
      </c>
      <c r="B81" s="157"/>
      <c r="C81" s="157"/>
    </row>
    <row r="82" spans="1:3" ht="12.75">
      <c r="A82" s="50"/>
      <c r="B82" s="47"/>
      <c r="C82" s="47"/>
    </row>
    <row r="83" spans="1:3" ht="12.75">
      <c r="A83" s="52" t="s">
        <v>199</v>
      </c>
      <c r="B83" s="47"/>
      <c r="C83" s="47"/>
    </row>
    <row r="84" spans="1:3" ht="12.75">
      <c r="A84" s="50"/>
      <c r="B84" s="47"/>
      <c r="C84" s="47"/>
    </row>
    <row r="85" spans="1:3" ht="12.75">
      <c r="A85" s="53" t="s">
        <v>200</v>
      </c>
      <c r="B85" s="47"/>
      <c r="C85" s="47"/>
    </row>
    <row r="86" spans="1:3" ht="12.75">
      <c r="A86" s="50"/>
      <c r="B86" s="47"/>
      <c r="C86" s="47"/>
    </row>
    <row r="87" spans="1:3" ht="30" customHeight="1">
      <c r="A87" s="157" t="s">
        <v>201</v>
      </c>
      <c r="B87" s="157"/>
      <c r="C87" s="157"/>
    </row>
    <row r="88" spans="1:3" ht="12.75">
      <c r="A88" s="50"/>
      <c r="B88" s="47"/>
      <c r="C88" s="47"/>
    </row>
    <row r="89" spans="1:3" ht="25.5" customHeight="1">
      <c r="A89" s="157" t="s">
        <v>202</v>
      </c>
      <c r="B89" s="157"/>
      <c r="C89" s="157"/>
    </row>
    <row r="90" spans="1:3" ht="12.75">
      <c r="A90" s="50"/>
      <c r="B90" s="47"/>
      <c r="C90" s="47"/>
    </row>
    <row r="91" spans="1:3" ht="25.5" customHeight="1">
      <c r="A91" s="157" t="s">
        <v>214</v>
      </c>
      <c r="B91" s="157"/>
      <c r="C91" s="157"/>
    </row>
    <row r="92" spans="1:3" ht="12.75">
      <c r="A92" s="50"/>
      <c r="B92" s="47"/>
      <c r="C92" s="47"/>
    </row>
    <row r="93" spans="1:3" ht="30.75" customHeight="1">
      <c r="A93" s="157" t="s">
        <v>213</v>
      </c>
      <c r="B93" s="157"/>
      <c r="C93" s="157"/>
    </row>
    <row r="94" spans="1:3" ht="12.75">
      <c r="A94" s="50"/>
      <c r="B94" s="47"/>
      <c r="C94" s="47"/>
    </row>
    <row r="95" spans="1:3" ht="42.75" customHeight="1">
      <c r="A95" s="157" t="s">
        <v>10</v>
      </c>
      <c r="B95" s="157"/>
      <c r="C95" s="157"/>
    </row>
    <row r="96" spans="1:3" ht="12.75">
      <c r="A96" s="50"/>
      <c r="B96" s="47"/>
      <c r="C96" s="47"/>
    </row>
    <row r="97" spans="1:3" ht="56.25" customHeight="1">
      <c r="A97" s="157" t="s">
        <v>11</v>
      </c>
      <c r="B97" s="157"/>
      <c r="C97" s="157"/>
    </row>
    <row r="98" spans="1:3" ht="12.75">
      <c r="A98" s="50"/>
      <c r="B98" s="47"/>
      <c r="C98" s="47"/>
    </row>
    <row r="99" spans="1:3" ht="25.5" customHeight="1">
      <c r="A99" s="157" t="s">
        <v>203</v>
      </c>
      <c r="B99" s="157"/>
      <c r="C99" s="157"/>
    </row>
    <row r="100" spans="1:3" ht="12.75">
      <c r="A100" s="50"/>
      <c r="B100" s="47"/>
      <c r="C100" s="47"/>
    </row>
    <row r="101" spans="1:3" ht="12.75">
      <c r="A101" s="157" t="s">
        <v>204</v>
      </c>
      <c r="B101" s="157"/>
      <c r="C101" s="157"/>
    </row>
    <row r="102" spans="1:3" ht="12.75">
      <c r="A102" s="50"/>
      <c r="B102" s="47"/>
      <c r="C102" s="47"/>
    </row>
    <row r="103" spans="1:3" ht="44.25" customHeight="1">
      <c r="A103" s="157" t="s">
        <v>12</v>
      </c>
      <c r="B103" s="157"/>
      <c r="C103" s="157"/>
    </row>
    <row r="104" spans="1:3" ht="12.75">
      <c r="A104" s="50"/>
      <c r="B104" s="47"/>
      <c r="C104" s="47"/>
    </row>
    <row r="105" spans="1:3" ht="25.5" customHeight="1">
      <c r="A105" s="157" t="s">
        <v>205</v>
      </c>
      <c r="B105" s="157"/>
      <c r="C105" s="157"/>
    </row>
    <row r="106" spans="1:3" ht="12.75">
      <c r="A106" s="50"/>
      <c r="B106" s="47"/>
      <c r="C106" s="47"/>
    </row>
    <row r="107" spans="1:3" ht="25.5" customHeight="1">
      <c r="A107" s="157" t="s">
        <v>206</v>
      </c>
      <c r="B107" s="157"/>
      <c r="C107" s="157"/>
    </row>
    <row r="108" spans="1:3" ht="12.75">
      <c r="A108" s="50"/>
      <c r="B108" s="47"/>
      <c r="C108" s="47"/>
    </row>
    <row r="109" spans="1:3" ht="31.5" customHeight="1">
      <c r="A109" s="157" t="s">
        <v>207</v>
      </c>
      <c r="B109" s="157"/>
      <c r="C109" s="157"/>
    </row>
    <row r="110" spans="1:3" ht="12.75">
      <c r="A110" s="50"/>
      <c r="B110" s="47"/>
      <c r="C110" s="47"/>
    </row>
    <row r="111" spans="1:3" ht="25.5" customHeight="1">
      <c r="A111" s="157" t="s">
        <v>14</v>
      </c>
      <c r="B111" s="157"/>
      <c r="C111" s="157"/>
    </row>
    <row r="112" spans="1:3" ht="12.75">
      <c r="A112" s="50"/>
      <c r="B112" s="47"/>
      <c r="C112" s="47"/>
    </row>
    <row r="113" spans="1:3" ht="38.25" customHeight="1">
      <c r="A113" s="157" t="s">
        <v>13</v>
      </c>
      <c r="B113" s="157"/>
      <c r="C113" s="157"/>
    </row>
    <row r="114" spans="1:3" ht="12.75">
      <c r="A114" s="50"/>
      <c r="B114" s="47"/>
      <c r="C114" s="47"/>
    </row>
    <row r="115" spans="1:3" ht="28.5" customHeight="1">
      <c r="A115" s="157" t="s">
        <v>225</v>
      </c>
      <c r="B115" s="157"/>
      <c r="C115" s="157"/>
    </row>
    <row r="116" spans="1:3" ht="12.75">
      <c r="A116" s="50"/>
      <c r="B116" s="47"/>
      <c r="C116" s="47"/>
    </row>
    <row r="117" spans="1:3" ht="12.75">
      <c r="A117" s="53" t="s">
        <v>226</v>
      </c>
      <c r="B117" s="47"/>
      <c r="C117" s="47"/>
    </row>
    <row r="118" spans="1:3" ht="12.75">
      <c r="A118" s="50"/>
      <c r="B118" s="47"/>
      <c r="C118" s="47"/>
    </row>
    <row r="119" spans="1:3" ht="30" customHeight="1">
      <c r="A119" s="157" t="s">
        <v>227</v>
      </c>
      <c r="B119" s="157"/>
      <c r="C119" s="157"/>
    </row>
    <row r="120" spans="1:3" ht="12.75">
      <c r="A120" s="50"/>
      <c r="B120" s="47"/>
      <c r="C120" s="47"/>
    </row>
    <row r="121" spans="1:3" ht="39" customHeight="1">
      <c r="A121" s="157" t="s">
        <v>215</v>
      </c>
      <c r="B121" s="157"/>
      <c r="C121" s="157"/>
    </row>
    <row r="122" spans="1:3" ht="12.75">
      <c r="A122" s="50"/>
      <c r="B122" s="47"/>
      <c r="C122" s="47"/>
    </row>
    <row r="123" spans="1:3" ht="27" customHeight="1">
      <c r="A123" s="157" t="s">
        <v>228</v>
      </c>
      <c r="B123" s="157"/>
      <c r="C123" s="157"/>
    </row>
    <row r="124" spans="1:3" ht="12.75">
      <c r="A124" s="50"/>
      <c r="B124" s="47"/>
      <c r="C124" s="47"/>
    </row>
    <row r="125" spans="1:3" ht="28.5" customHeight="1">
      <c r="A125" s="157" t="s">
        <v>229</v>
      </c>
      <c r="B125" s="157"/>
      <c r="C125" s="157"/>
    </row>
    <row r="126" spans="1:3" ht="12.75">
      <c r="A126" s="50"/>
      <c r="B126" s="47"/>
      <c r="C126" s="47"/>
    </row>
    <row r="127" spans="1:3" ht="25.5" customHeight="1">
      <c r="A127" s="157" t="s">
        <v>230</v>
      </c>
      <c r="B127" s="157"/>
      <c r="C127" s="157"/>
    </row>
    <row r="128" spans="1:3" ht="12.75">
      <c r="A128" s="50"/>
      <c r="B128" s="47"/>
      <c r="C128" s="47"/>
    </row>
    <row r="129" spans="1:3" ht="25.5" customHeight="1">
      <c r="A129" s="157" t="s">
        <v>231</v>
      </c>
      <c r="B129" s="157"/>
      <c r="C129" s="157"/>
    </row>
    <row r="130" spans="1:3" ht="12.75">
      <c r="A130" s="50"/>
      <c r="B130" s="47"/>
      <c r="C130" s="47"/>
    </row>
    <row r="131" spans="1:3" ht="41.25" customHeight="1">
      <c r="A131" s="157" t="s">
        <v>15</v>
      </c>
      <c r="B131" s="157"/>
      <c r="C131" s="157"/>
    </row>
    <row r="132" spans="1:3" ht="12.75">
      <c r="A132" s="50"/>
      <c r="B132" s="47"/>
      <c r="C132" s="47"/>
    </row>
    <row r="133" spans="1:3" ht="25.5" customHeight="1">
      <c r="A133" s="157" t="s">
        <v>16</v>
      </c>
      <c r="B133" s="157"/>
      <c r="C133" s="157"/>
    </row>
    <row r="134" spans="1:3" ht="12.75">
      <c r="A134" s="50"/>
      <c r="B134" s="47"/>
      <c r="C134" s="47"/>
    </row>
    <row r="135" spans="1:3" ht="25.5" customHeight="1">
      <c r="A135" s="157" t="s">
        <v>232</v>
      </c>
      <c r="B135" s="157"/>
      <c r="C135" s="157"/>
    </row>
    <row r="136" spans="1:3" ht="12.75">
      <c r="A136" s="50"/>
      <c r="B136" s="47"/>
      <c r="C136" s="47"/>
    </row>
    <row r="137" spans="1:3" ht="27" customHeight="1">
      <c r="A137" s="157" t="s">
        <v>233</v>
      </c>
      <c r="B137" s="157"/>
      <c r="C137" s="157"/>
    </row>
    <row r="138" spans="1:3" ht="12.75">
      <c r="A138" s="50"/>
      <c r="B138" s="47"/>
      <c r="C138" s="47"/>
    </row>
    <row r="139" spans="1:3" ht="12.75">
      <c r="A139" s="50"/>
      <c r="B139" s="47"/>
      <c r="C139" s="47"/>
    </row>
    <row r="140" spans="1:3" ht="12.75">
      <c r="A140" s="54"/>
      <c r="B140" s="7"/>
      <c r="C140" s="7"/>
    </row>
    <row r="141" spans="1:3" ht="12.75">
      <c r="A141" s="54"/>
      <c r="B141" s="7"/>
      <c r="C141" s="7"/>
    </row>
    <row r="142" spans="1:3" ht="12.75">
      <c r="A142" s="54"/>
      <c r="B142" s="7"/>
      <c r="C142" s="7"/>
    </row>
    <row r="143" spans="1:3" ht="12.75">
      <c r="A143" s="54"/>
      <c r="B143" s="7"/>
      <c r="C143" s="7"/>
    </row>
    <row r="144" spans="1:3" ht="12.75">
      <c r="A144" s="54"/>
      <c r="B144" s="7"/>
      <c r="C144" s="7"/>
    </row>
    <row r="145" spans="1:3" ht="12.75">
      <c r="A145" s="54"/>
      <c r="B145" s="7"/>
      <c r="C145" s="7"/>
    </row>
    <row r="146" spans="1:3" ht="12.75">
      <c r="A146" s="54"/>
      <c r="B146" s="7"/>
      <c r="C146" s="7"/>
    </row>
    <row r="147" spans="1:3" ht="12.75">
      <c r="A147" s="54"/>
      <c r="B147" s="7"/>
      <c r="C147" s="7"/>
    </row>
    <row r="148" spans="1:3" ht="12.75">
      <c r="A148" s="54"/>
      <c r="B148" s="7"/>
      <c r="C148" s="7"/>
    </row>
    <row r="149" spans="1:3" ht="12.75">
      <c r="A149" s="54"/>
      <c r="B149" s="7"/>
      <c r="C149" s="7"/>
    </row>
    <row r="150" spans="1:3" ht="12.75">
      <c r="A150" s="54"/>
      <c r="B150" s="7"/>
      <c r="C150" s="7"/>
    </row>
    <row r="151" spans="1:3" ht="12.75">
      <c r="A151" s="54"/>
      <c r="B151" s="7"/>
      <c r="C151" s="7"/>
    </row>
    <row r="152" spans="1:3" ht="12.75">
      <c r="A152" s="54"/>
      <c r="B152" s="7"/>
      <c r="C152" s="7"/>
    </row>
    <row r="153" spans="1:3" ht="12.75">
      <c r="A153" s="54"/>
      <c r="B153" s="7"/>
      <c r="C153" s="7"/>
    </row>
    <row r="154" spans="1:3" ht="12.75">
      <c r="A154" s="54"/>
      <c r="B154" s="7"/>
      <c r="C154" s="7"/>
    </row>
    <row r="155" spans="1:3" ht="12.75">
      <c r="A155" s="54"/>
      <c r="B155" s="7"/>
      <c r="C155" s="7"/>
    </row>
    <row r="156" spans="1:3" ht="12.75">
      <c r="A156" s="54"/>
      <c r="B156" s="7"/>
      <c r="C156" s="7"/>
    </row>
    <row r="157" spans="1:3" ht="12.75">
      <c r="A157" s="54"/>
      <c r="B157" s="7"/>
      <c r="C157" s="7"/>
    </row>
    <row r="158" spans="1:3" ht="12.75">
      <c r="A158" s="54"/>
      <c r="B158" s="7"/>
      <c r="C158" s="7"/>
    </row>
    <row r="159" spans="1:3" ht="12.75">
      <c r="A159" s="54"/>
      <c r="B159" s="7"/>
      <c r="C159" s="7"/>
    </row>
    <row r="160" spans="1:3" ht="12.75">
      <c r="A160" s="54"/>
      <c r="B160" s="7"/>
      <c r="C160" s="7"/>
    </row>
    <row r="161" spans="1:3" ht="12.75">
      <c r="A161" s="54"/>
      <c r="B161" s="7"/>
      <c r="C161" s="7"/>
    </row>
    <row r="162" spans="1:3" ht="12.75">
      <c r="A162" s="54"/>
      <c r="B162" s="7"/>
      <c r="C162" s="7"/>
    </row>
    <row r="163" spans="1:3" ht="12.75">
      <c r="A163" s="54"/>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1"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7" ht="15.75">
      <c r="A1" s="57" t="s">
        <v>21</v>
      </c>
      <c r="B1" s="58"/>
      <c r="C1" s="58"/>
      <c r="D1" s="58"/>
      <c r="E1" s="58"/>
      <c r="F1" s="58"/>
      <c r="G1" s="58"/>
    </row>
    <row r="3" spans="1:7" ht="15.75">
      <c r="A3" s="68" t="s">
        <v>29</v>
      </c>
      <c r="B3" s="5"/>
      <c r="C3" s="5"/>
      <c r="D3" s="5"/>
      <c r="E3" s="5"/>
      <c r="F3" s="145" t="s">
        <v>28</v>
      </c>
      <c r="G3" s="146"/>
    </row>
    <row r="4" spans="1:9" ht="15">
      <c r="A4" s="69" t="s">
        <v>30</v>
      </c>
      <c r="B4" s="5"/>
      <c r="C4" s="5"/>
      <c r="D4" s="5"/>
      <c r="E4" s="5"/>
      <c r="F4" s="147"/>
      <c r="G4" s="148"/>
      <c r="I4" s="109">
        <v>64</v>
      </c>
    </row>
    <row r="5" spans="1:7" ht="15">
      <c r="A5" s="5"/>
      <c r="B5" s="5"/>
      <c r="C5" s="5"/>
      <c r="D5" s="5"/>
      <c r="E5" s="5"/>
      <c r="F5" s="5"/>
      <c r="G5" s="5"/>
    </row>
    <row r="6" spans="1:7" ht="15">
      <c r="A6" s="70"/>
      <c r="B6" s="71" t="s">
        <v>538</v>
      </c>
      <c r="C6" s="45"/>
      <c r="D6" s="112"/>
      <c r="E6" s="5"/>
      <c r="F6" s="5"/>
      <c r="G6" s="5"/>
    </row>
    <row r="7" spans="1:7" ht="15">
      <c r="A7" s="76" t="s">
        <v>31</v>
      </c>
      <c r="B7" s="81">
        <f>SUM(B10:B12)</f>
        <v>671835.8415032199</v>
      </c>
      <c r="C7" s="5"/>
      <c r="E7" s="5"/>
      <c r="F7" s="5"/>
      <c r="G7" s="5"/>
    </row>
    <row r="8" spans="1:7" ht="3" customHeight="1">
      <c r="A8" s="4"/>
      <c r="B8" s="4"/>
      <c r="C8" s="5"/>
      <c r="D8" s="114"/>
      <c r="E8" s="5"/>
      <c r="F8" s="5"/>
      <c r="G8" s="5"/>
    </row>
    <row r="9" spans="1:7" ht="15">
      <c r="A9" s="76" t="s">
        <v>32</v>
      </c>
      <c r="B9" s="64"/>
      <c r="C9" s="5"/>
      <c r="D9" s="115"/>
      <c r="E9" s="5"/>
      <c r="F9" s="5"/>
      <c r="G9" s="5"/>
    </row>
    <row r="10" spans="1:7" ht="15">
      <c r="A10" s="8" t="s">
        <v>33</v>
      </c>
      <c r="B10" s="9">
        <f>'Page 11'!B20*I4</f>
        <v>331692.19425521995</v>
      </c>
      <c r="C10" s="5"/>
      <c r="D10" s="116"/>
      <c r="E10" s="5"/>
      <c r="F10" s="5"/>
      <c r="G10" s="5"/>
    </row>
    <row r="11" spans="1:7" ht="15">
      <c r="A11" s="8" t="s">
        <v>34</v>
      </c>
      <c r="B11" s="9">
        <f>'Page 11'!B31*I4</f>
        <v>203086.578055</v>
      </c>
      <c r="C11" s="5"/>
      <c r="D11" s="113"/>
      <c r="E11" s="5"/>
      <c r="F11" s="5"/>
      <c r="G11" s="5"/>
    </row>
    <row r="12" spans="1:7" ht="15">
      <c r="A12" s="10" t="s">
        <v>35</v>
      </c>
      <c r="B12" s="11">
        <f>'Page 11'!B42*I4</f>
        <v>137057.069193</v>
      </c>
      <c r="C12" s="5"/>
      <c r="D12" s="117"/>
      <c r="E12" s="5"/>
      <c r="F12" s="5"/>
      <c r="G12" s="5"/>
    </row>
    <row r="13" spans="1:7" ht="15">
      <c r="A13" s="5"/>
      <c r="B13" s="5"/>
      <c r="C13" s="5"/>
      <c r="D13" s="117"/>
      <c r="E13" s="5"/>
      <c r="F13" s="5"/>
      <c r="G13" s="5"/>
    </row>
    <row r="14" spans="1:7" ht="15">
      <c r="A14" s="76" t="s">
        <v>36</v>
      </c>
      <c r="B14" s="65"/>
      <c r="C14" s="5"/>
      <c r="D14" s="112"/>
      <c r="E14" s="5"/>
      <c r="F14" s="5"/>
      <c r="G14" s="5"/>
    </row>
    <row r="15" spans="1:9" ht="15">
      <c r="A15" s="8" t="s">
        <v>37</v>
      </c>
      <c r="B15" s="13">
        <f>'Page 15'!B9*I4</f>
        <v>221804.329439</v>
      </c>
      <c r="C15" s="5"/>
      <c r="D15" s="121"/>
      <c r="F15" s="5"/>
      <c r="G15" s="5"/>
      <c r="I15" s="55"/>
    </row>
    <row r="16" spans="1:7" ht="15">
      <c r="A16" s="8" t="s">
        <v>38</v>
      </c>
      <c r="B16" s="13">
        <f>'Page 15'!B20*I4</f>
        <v>371207.733779</v>
      </c>
      <c r="C16" s="5"/>
      <c r="E16" s="5"/>
      <c r="F16" s="5"/>
      <c r="G16" s="5"/>
    </row>
    <row r="17" spans="1:7" ht="15">
      <c r="A17" s="8" t="s">
        <v>39</v>
      </c>
      <c r="B17" s="13">
        <f>'Page 15'!B31*I4</f>
        <v>38283.881651</v>
      </c>
      <c r="C17" s="5"/>
      <c r="D17" s="117"/>
      <c r="E17" s="5"/>
      <c r="F17" s="5"/>
      <c r="G17" s="5"/>
    </row>
    <row r="18" spans="1:7" ht="17.25">
      <c r="A18" s="10" t="s">
        <v>40</v>
      </c>
      <c r="B18" s="11">
        <f>'Page 15'!B41*I4</f>
        <v>40539.89663422</v>
      </c>
      <c r="C18" s="5"/>
      <c r="D18" s="117"/>
      <c r="E18" s="5"/>
      <c r="F18" s="5"/>
      <c r="G18" s="5"/>
    </row>
    <row r="19" spans="1:7" ht="15">
      <c r="A19" s="5"/>
      <c r="B19" s="5"/>
      <c r="C19" s="5"/>
      <c r="D19" s="117"/>
      <c r="E19" s="5"/>
      <c r="F19" s="5"/>
      <c r="G19" s="5"/>
    </row>
    <row r="20" spans="1:7" ht="15">
      <c r="A20" s="76" t="s">
        <v>97</v>
      </c>
      <c r="B20" s="65"/>
      <c r="C20" s="5"/>
      <c r="D20" s="112"/>
      <c r="E20" s="5"/>
      <c r="F20" s="5"/>
      <c r="G20" s="5"/>
    </row>
    <row r="21" spans="1:6" ht="15">
      <c r="A21" s="8" t="s">
        <v>86</v>
      </c>
      <c r="B21" s="13">
        <f>'Page 21'!B9*I4</f>
        <v>164976.698723</v>
      </c>
      <c r="D21" s="118"/>
      <c r="E21" s="5"/>
      <c r="F21" s="5"/>
    </row>
    <row r="22" spans="1:6" ht="15">
      <c r="A22" s="8" t="s">
        <v>87</v>
      </c>
      <c r="B22" s="13">
        <f>'Page 21'!B20*I4</f>
        <v>448538.857044</v>
      </c>
      <c r="D22" s="118"/>
      <c r="E22" s="5"/>
      <c r="F22" s="5"/>
    </row>
    <row r="23" spans="1:6" ht="15">
      <c r="A23" s="8" t="s">
        <v>88</v>
      </c>
      <c r="B23" s="13">
        <f>'Page 21'!B31*I4</f>
        <v>16263.862102</v>
      </c>
      <c r="D23" s="118"/>
      <c r="E23" s="5"/>
      <c r="F23" s="5"/>
    </row>
    <row r="24" spans="1:6" ht="17.25">
      <c r="A24" s="10" t="s">
        <v>40</v>
      </c>
      <c r="B24" s="11">
        <f>'Page 21'!B41*I4</f>
        <v>42056.42363422</v>
      </c>
      <c r="D24" s="118"/>
      <c r="E24" s="5"/>
      <c r="F24" s="5"/>
    </row>
    <row r="25" spans="4:5" ht="15">
      <c r="D25" s="117"/>
      <c r="E25" s="5"/>
    </row>
    <row r="26" spans="1:4" ht="15">
      <c r="A26" s="76" t="s">
        <v>98</v>
      </c>
      <c r="B26" s="65"/>
      <c r="D26" s="119"/>
    </row>
    <row r="27" spans="1:6" ht="15">
      <c r="A27" s="8" t="s">
        <v>89</v>
      </c>
      <c r="B27" s="13">
        <f>'Page 23'!B9*I4</f>
        <v>581675.029999</v>
      </c>
      <c r="D27" s="118"/>
      <c r="F27" s="5"/>
    </row>
    <row r="28" spans="1:6" ht="15">
      <c r="A28" s="8" t="s">
        <v>90</v>
      </c>
      <c r="B28" s="13">
        <f>'Page 23'!B20*I4</f>
        <v>57525.889606</v>
      </c>
      <c r="D28" s="117"/>
      <c r="E28" s="5"/>
      <c r="F28" s="5"/>
    </row>
    <row r="29" spans="1:6" ht="15">
      <c r="A29" s="8" t="s">
        <v>91</v>
      </c>
      <c r="B29" s="13">
        <f>'Page 23'!B31*I4</f>
        <v>26421.488264</v>
      </c>
      <c r="D29" s="117"/>
      <c r="E29" s="5"/>
      <c r="F29" s="5"/>
    </row>
    <row r="30" spans="1:6" ht="17.25">
      <c r="A30" s="10" t="s">
        <v>40</v>
      </c>
      <c r="B30" s="11">
        <f>'Page 23'!B41*I4</f>
        <v>6213.43363422</v>
      </c>
      <c r="D30" s="117"/>
      <c r="E30" s="5"/>
      <c r="F30" s="5"/>
    </row>
    <row r="31" spans="4:5" ht="15">
      <c r="D31" s="117"/>
      <c r="E31" s="5"/>
    </row>
    <row r="32" spans="1:5" ht="17.25">
      <c r="A32" s="76" t="s">
        <v>218</v>
      </c>
      <c r="B32" s="65"/>
      <c r="D32" s="119"/>
      <c r="E32" s="5"/>
    </row>
    <row r="33" spans="1:6" ht="15">
      <c r="A33" s="8" t="s">
        <v>92</v>
      </c>
      <c r="B33" s="13">
        <f>'Page 13'!B9*I4</f>
        <v>387265.821965</v>
      </c>
      <c r="D33" s="118"/>
      <c r="E33" s="5"/>
      <c r="F33" s="5"/>
    </row>
    <row r="34" spans="1:6" ht="15">
      <c r="A34" s="8" t="s">
        <v>93</v>
      </c>
      <c r="B34" s="13">
        <f>'Page 13'!B20*I4</f>
        <v>18471.160534</v>
      </c>
      <c r="D34" s="117"/>
      <c r="E34" s="5"/>
      <c r="F34" s="5"/>
    </row>
    <row r="35" spans="1:6" ht="15">
      <c r="A35" s="8" t="s">
        <v>94</v>
      </c>
      <c r="B35" s="13">
        <f>'Page 13'!B31*I4</f>
        <v>3754.632931</v>
      </c>
      <c r="D35" s="117"/>
      <c r="E35" s="5"/>
      <c r="F35" s="5"/>
    </row>
    <row r="36" spans="1:6" ht="15">
      <c r="A36" s="8" t="s">
        <v>95</v>
      </c>
      <c r="B36" s="13">
        <f>'Page 13'!B42*I4</f>
        <v>221804.329439</v>
      </c>
      <c r="D36" s="117"/>
      <c r="E36" s="5"/>
      <c r="F36" s="5"/>
    </row>
    <row r="37" spans="1:6" ht="15">
      <c r="A37" s="8" t="s">
        <v>96</v>
      </c>
      <c r="B37" s="13">
        <f>'Page 13'!B53*I4</f>
        <v>34938.803</v>
      </c>
      <c r="D37" s="117"/>
      <c r="E37" s="5"/>
      <c r="F37" s="5"/>
    </row>
    <row r="38" spans="1:6" ht="17.25">
      <c r="A38" s="10" t="s">
        <v>99</v>
      </c>
      <c r="B38" s="11">
        <f>'Page 13'!B63*I4</f>
        <v>5601.09363422</v>
      </c>
      <c r="D38" s="117"/>
      <c r="F38" s="5"/>
    </row>
    <row r="39" spans="4:6" ht="15">
      <c r="D39" s="117"/>
      <c r="E39" s="5"/>
      <c r="F39" s="5"/>
    </row>
    <row r="40" ht="15">
      <c r="E40" s="5"/>
    </row>
    <row r="41" spans="1:5" ht="15">
      <c r="A41" s="30" t="s">
        <v>137</v>
      </c>
      <c r="E41" s="5"/>
    </row>
    <row r="42" spans="1:5" ht="15">
      <c r="A42" s="30" t="s">
        <v>209</v>
      </c>
      <c r="E42" s="5"/>
    </row>
    <row r="43" spans="1:5" ht="15">
      <c r="A43" s="30" t="s">
        <v>210</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7" t="s">
        <v>21</v>
      </c>
      <c r="B1" s="58"/>
      <c r="C1" s="58"/>
      <c r="D1" s="58"/>
      <c r="E1" s="58"/>
      <c r="F1" s="58"/>
      <c r="G1" s="58"/>
    </row>
    <row r="3" spans="1:7" ht="15.75">
      <c r="A3" s="68" t="s">
        <v>29</v>
      </c>
      <c r="B3" s="5"/>
      <c r="C3" s="5"/>
      <c r="D3" s="5"/>
      <c r="E3" s="5"/>
      <c r="F3" s="145" t="s">
        <v>28</v>
      </c>
      <c r="G3" s="146"/>
    </row>
    <row r="4" spans="1:9" ht="15">
      <c r="A4" s="69" t="s">
        <v>100</v>
      </c>
      <c r="B4" s="5"/>
      <c r="C4" s="5"/>
      <c r="D4" s="5"/>
      <c r="E4" s="5"/>
      <c r="F4" s="147"/>
      <c r="G4" s="148"/>
      <c r="I4" s="109">
        <v>64</v>
      </c>
    </row>
    <row r="5" spans="1:7" ht="15">
      <c r="A5" s="20"/>
      <c r="B5" s="5"/>
      <c r="C5" s="5"/>
      <c r="D5" s="5"/>
      <c r="E5" s="5"/>
      <c r="F5" s="5"/>
      <c r="G5" s="5"/>
    </row>
    <row r="6" spans="1:7" ht="15">
      <c r="A6" s="70"/>
      <c r="B6" s="71" t="s">
        <v>538</v>
      </c>
      <c r="C6" s="5"/>
      <c r="D6" s="113"/>
      <c r="E6" s="112"/>
      <c r="F6" s="112"/>
      <c r="G6" s="5"/>
    </row>
    <row r="7" spans="1:7" ht="15">
      <c r="A7" s="76" t="s">
        <v>31</v>
      </c>
      <c r="B7" s="81">
        <f>SUM(B10:B12)</f>
        <v>2186264</v>
      </c>
      <c r="C7" s="5"/>
      <c r="D7" s="114"/>
      <c r="E7" s="125"/>
      <c r="F7" s="112"/>
      <c r="G7" s="5"/>
    </row>
    <row r="8" spans="1:7" ht="3" customHeight="1">
      <c r="A8" s="21"/>
      <c r="B8" s="4"/>
      <c r="C8" s="5"/>
      <c r="D8" s="115"/>
      <c r="E8" s="112"/>
      <c r="F8" s="112"/>
      <c r="G8" s="5"/>
    </row>
    <row r="9" spans="1:7" ht="15">
      <c r="A9" s="76" t="s">
        <v>32</v>
      </c>
      <c r="B9" s="64"/>
      <c r="C9" s="5"/>
      <c r="D9" s="116"/>
      <c r="E9" s="112"/>
      <c r="F9" s="112"/>
      <c r="G9" s="5"/>
    </row>
    <row r="10" spans="1:7" ht="15">
      <c r="A10" s="8" t="s">
        <v>33</v>
      </c>
      <c r="B10" s="9">
        <f>'Page 12'!B20*I4</f>
        <v>893010</v>
      </c>
      <c r="C10" s="5"/>
      <c r="D10" s="117"/>
      <c r="E10" s="112"/>
      <c r="F10" s="112"/>
      <c r="G10" s="5"/>
    </row>
    <row r="11" spans="1:7" ht="15">
      <c r="A11" s="8" t="s">
        <v>34</v>
      </c>
      <c r="B11" s="9">
        <f>'Page 12'!B31*I4</f>
        <v>480349</v>
      </c>
      <c r="C11" s="5"/>
      <c r="D11" s="117"/>
      <c r="E11" s="112"/>
      <c r="F11" s="112"/>
      <c r="G11" s="5"/>
    </row>
    <row r="12" spans="1:7" ht="15">
      <c r="A12" s="10" t="s">
        <v>35</v>
      </c>
      <c r="B12" s="11">
        <f>'Page 12'!B42*I4</f>
        <v>812905</v>
      </c>
      <c r="C12" s="5"/>
      <c r="D12" s="117"/>
      <c r="E12" s="112"/>
      <c r="F12" s="112"/>
      <c r="G12" s="5"/>
    </row>
    <row r="13" spans="1:7" ht="15">
      <c r="A13" s="5"/>
      <c r="B13" s="5"/>
      <c r="C13" s="5"/>
      <c r="D13" s="112"/>
      <c r="E13" s="112"/>
      <c r="F13" s="112"/>
      <c r="G13" s="5"/>
    </row>
    <row r="14" spans="1:7" ht="15">
      <c r="A14" s="76" t="s">
        <v>36</v>
      </c>
      <c r="B14" s="65"/>
      <c r="C14" s="5"/>
      <c r="D14" s="118"/>
      <c r="E14" s="112"/>
      <c r="F14" s="112"/>
      <c r="G14" s="5"/>
    </row>
    <row r="15" spans="1:7" ht="15">
      <c r="A15" s="8" t="s">
        <v>37</v>
      </c>
      <c r="B15" s="13">
        <f>'Page 16'!B9*I4</f>
        <v>47720</v>
      </c>
      <c r="C15" s="5"/>
      <c r="D15" s="121"/>
      <c r="E15" s="119"/>
      <c r="F15" s="112"/>
      <c r="G15" s="5"/>
    </row>
    <row r="16" spans="1:7" ht="15">
      <c r="A16" s="8" t="s">
        <v>38</v>
      </c>
      <c r="B16" s="13">
        <f>'Page 16'!B20*I4</f>
        <v>2043681</v>
      </c>
      <c r="C16" s="5"/>
      <c r="E16" s="112"/>
      <c r="F16" s="112"/>
      <c r="G16" s="5"/>
    </row>
    <row r="17" spans="1:7" ht="15">
      <c r="A17" s="8" t="s">
        <v>39</v>
      </c>
      <c r="B17" s="13">
        <f>'Page 16'!B31*I4</f>
        <v>92182</v>
      </c>
      <c r="C17" s="5"/>
      <c r="D17" s="117"/>
      <c r="E17" s="112"/>
      <c r="F17" s="112"/>
      <c r="G17" s="5"/>
    </row>
    <row r="18" spans="1:7" ht="17.25">
      <c r="A18" s="10" t="s">
        <v>40</v>
      </c>
      <c r="B18" s="11">
        <f>'Page 16'!B41*I4</f>
        <v>2681</v>
      </c>
      <c r="C18" s="5"/>
      <c r="D18" s="117"/>
      <c r="E18" s="112"/>
      <c r="F18" s="112"/>
      <c r="G18" s="5"/>
    </row>
    <row r="19" spans="1:7" ht="15">
      <c r="A19" s="5"/>
      <c r="B19" s="5"/>
      <c r="C19" s="5"/>
      <c r="D19" s="112"/>
      <c r="E19" s="112"/>
      <c r="F19" s="112"/>
      <c r="G19" s="5"/>
    </row>
    <row r="20" spans="1:7" ht="15">
      <c r="A20" s="76" t="s">
        <v>97</v>
      </c>
      <c r="B20" s="65"/>
      <c r="C20" s="5"/>
      <c r="D20" s="118"/>
      <c r="E20" s="112"/>
      <c r="F20" s="112"/>
      <c r="G20" s="5"/>
    </row>
    <row r="21" spans="1:6" ht="15">
      <c r="A21" s="8" t="s">
        <v>86</v>
      </c>
      <c r="B21" s="13">
        <f>'Page 22'!B9*I4</f>
        <v>752497</v>
      </c>
      <c r="D21" s="118"/>
      <c r="E21" s="119"/>
      <c r="F21" s="112"/>
    </row>
    <row r="22" spans="1:6" ht="15">
      <c r="A22" s="8" t="s">
        <v>87</v>
      </c>
      <c r="B22" s="13">
        <f>'Page 22'!B20*I4</f>
        <v>1352786</v>
      </c>
      <c r="D22" s="118"/>
      <c r="E22" s="119"/>
      <c r="F22" s="112"/>
    </row>
    <row r="23" spans="1:6" ht="15">
      <c r="A23" s="8" t="s">
        <v>88</v>
      </c>
      <c r="B23" s="13">
        <f>'Page 22'!B31*I4</f>
        <v>78288</v>
      </c>
      <c r="D23" s="118"/>
      <c r="E23" s="119"/>
      <c r="F23" s="112"/>
    </row>
    <row r="24" spans="1:6" ht="17.25">
      <c r="A24" s="10" t="s">
        <v>40</v>
      </c>
      <c r="B24" s="11">
        <f>'Page 22'!B41*I4</f>
        <v>2693</v>
      </c>
      <c r="D24" s="118"/>
      <c r="E24" s="119"/>
      <c r="F24" s="112"/>
    </row>
    <row r="25" spans="4:6" ht="15">
      <c r="D25" s="119"/>
      <c r="E25" s="119"/>
      <c r="F25" s="112"/>
    </row>
    <row r="26" spans="1:6" ht="15">
      <c r="A26" s="76" t="s">
        <v>98</v>
      </c>
      <c r="B26" s="65"/>
      <c r="D26" s="118"/>
      <c r="E26" s="119"/>
      <c r="F26" s="112"/>
    </row>
    <row r="27" spans="1:6" ht="15">
      <c r="A27" s="8" t="s">
        <v>89</v>
      </c>
      <c r="B27" s="13">
        <f>'Page 24'!B9*I4</f>
        <v>1984548</v>
      </c>
      <c r="D27" s="117"/>
      <c r="E27" s="119"/>
      <c r="F27" s="112"/>
    </row>
    <row r="28" spans="1:6" ht="15">
      <c r="A28" s="8" t="s">
        <v>90</v>
      </c>
      <c r="B28" s="13">
        <f>'Page 24'!B20*I4</f>
        <v>151112</v>
      </c>
      <c r="D28" s="117"/>
      <c r="E28" s="119"/>
      <c r="F28" s="112"/>
    </row>
    <row r="29" spans="1:6" ht="15">
      <c r="A29" s="8" t="s">
        <v>91</v>
      </c>
      <c r="B29" s="13">
        <f>'Page 24'!B31*I4</f>
        <v>50094</v>
      </c>
      <c r="D29" s="117"/>
      <c r="E29" s="119"/>
      <c r="F29" s="112"/>
    </row>
    <row r="30" spans="1:6" ht="17.25">
      <c r="A30" s="10" t="s">
        <v>40</v>
      </c>
      <c r="B30" s="11">
        <f>'Page 24'!B41*I4</f>
        <v>510</v>
      </c>
      <c r="D30" s="117"/>
      <c r="E30" s="119"/>
      <c r="F30" s="112"/>
    </row>
    <row r="31" spans="4:6" ht="12.75">
      <c r="D31" s="119"/>
      <c r="E31" s="119"/>
      <c r="F31" s="119"/>
    </row>
    <row r="32" spans="1:6" ht="17.25">
      <c r="A32" s="76" t="s">
        <v>218</v>
      </c>
      <c r="B32" s="65"/>
      <c r="D32" s="118"/>
      <c r="E32" s="119"/>
      <c r="F32" s="119"/>
    </row>
    <row r="33" spans="1:6" ht="15">
      <c r="A33" s="8" t="s">
        <v>92</v>
      </c>
      <c r="B33" s="13">
        <f>'Page 14'!B9*I4</f>
        <v>2123069</v>
      </c>
      <c r="D33" s="117"/>
      <c r="E33" s="120"/>
      <c r="F33" s="112"/>
    </row>
    <row r="34" spans="1:6" ht="15">
      <c r="A34" s="8" t="s">
        <v>93</v>
      </c>
      <c r="B34" s="13">
        <f>'Page 14'!B20*I4</f>
        <v>11314</v>
      </c>
      <c r="D34" s="117"/>
      <c r="E34" s="120"/>
      <c r="F34" s="112"/>
    </row>
    <row r="35" spans="1:6" ht="15">
      <c r="A35" s="8" t="s">
        <v>94</v>
      </c>
      <c r="B35" s="13">
        <f>'Page 14'!B31*I4</f>
        <v>1480</v>
      </c>
      <c r="D35" s="117"/>
      <c r="E35" s="120"/>
      <c r="F35" s="112"/>
    </row>
    <row r="36" spans="1:6" ht="15">
      <c r="A36" s="8" t="s">
        <v>95</v>
      </c>
      <c r="B36" s="13">
        <f>'Page 14'!B42*I4</f>
        <v>47720</v>
      </c>
      <c r="D36" s="117"/>
      <c r="E36" s="120"/>
      <c r="F36" s="112"/>
    </row>
    <row r="37" spans="1:6" ht="15">
      <c r="A37" s="8" t="s">
        <v>96</v>
      </c>
      <c r="B37" s="13">
        <f>'Page 14'!B53*I4</f>
        <v>2079</v>
      </c>
      <c r="D37" s="117"/>
      <c r="E37" s="120"/>
      <c r="F37" s="112"/>
    </row>
    <row r="38" spans="1:6" ht="17.25">
      <c r="A38" s="10" t="s">
        <v>99</v>
      </c>
      <c r="B38" s="11">
        <f>'Page 14'!B63*I4</f>
        <v>602</v>
      </c>
      <c r="D38" s="117"/>
      <c r="E38" s="120"/>
      <c r="F38" s="112"/>
    </row>
    <row r="41" ht="12.75">
      <c r="A41" s="30" t="s">
        <v>137</v>
      </c>
    </row>
    <row r="42" ht="12.75">
      <c r="A42" s="30" t="s">
        <v>209</v>
      </c>
    </row>
    <row r="43" ht="12.75">
      <c r="A43" s="30" t="s">
        <v>210</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75">
      <c r="A1" s="57" t="s">
        <v>23</v>
      </c>
      <c r="B1" s="58"/>
      <c r="C1" s="58"/>
      <c r="D1" s="58"/>
      <c r="E1" s="58"/>
      <c r="F1" s="58"/>
    </row>
    <row r="3" spans="1:6" ht="15.75">
      <c r="A3" s="68" t="s">
        <v>405</v>
      </c>
      <c r="B3" s="5"/>
      <c r="C3" s="5"/>
      <c r="D3" s="5"/>
      <c r="E3" s="145" t="s">
        <v>28</v>
      </c>
      <c r="F3" s="146"/>
    </row>
    <row r="4" spans="1:6" ht="15">
      <c r="A4" s="72" t="s">
        <v>41</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53</v>
      </c>
      <c r="C7" s="67" t="s">
        <v>43</v>
      </c>
      <c r="D7" s="67" t="s">
        <v>44</v>
      </c>
      <c r="E7" s="67" t="s">
        <v>46</v>
      </c>
      <c r="F7" s="67" t="s">
        <v>48</v>
      </c>
    </row>
    <row r="8" spans="1:6" ht="15">
      <c r="A8" s="6">
        <v>1</v>
      </c>
      <c r="B8" s="22" t="s">
        <v>380</v>
      </c>
      <c r="C8" s="5" t="s">
        <v>346</v>
      </c>
      <c r="D8" s="26">
        <v>42247</v>
      </c>
      <c r="E8" s="24">
        <v>5317.7</v>
      </c>
      <c r="F8" s="9">
        <v>133</v>
      </c>
    </row>
    <row r="9" spans="1:6" ht="15">
      <c r="A9" s="15">
        <v>2</v>
      </c>
      <c r="B9" s="23" t="s">
        <v>51</v>
      </c>
      <c r="C9" s="12" t="s">
        <v>50</v>
      </c>
      <c r="D9" s="27">
        <v>49522</v>
      </c>
      <c r="E9" s="25">
        <v>5016.74</v>
      </c>
      <c r="F9" s="28">
        <v>245</v>
      </c>
    </row>
    <row r="10" spans="1:6" ht="15">
      <c r="A10" s="6">
        <v>3</v>
      </c>
      <c r="B10" s="22" t="s">
        <v>293</v>
      </c>
      <c r="C10" s="5" t="s">
        <v>52</v>
      </c>
      <c r="D10" s="26">
        <v>47818</v>
      </c>
      <c r="E10" s="24">
        <v>4772.36</v>
      </c>
      <c r="F10" s="9">
        <v>199</v>
      </c>
    </row>
    <row r="11" spans="1:6" ht="15">
      <c r="A11" s="15">
        <v>4</v>
      </c>
      <c r="B11" s="23" t="s">
        <v>309</v>
      </c>
      <c r="C11" s="12" t="s">
        <v>310</v>
      </c>
      <c r="D11" s="27">
        <v>53844</v>
      </c>
      <c r="E11" s="25">
        <v>3854.1</v>
      </c>
      <c r="F11" s="28">
        <v>6</v>
      </c>
    </row>
    <row r="12" spans="1:6" ht="15">
      <c r="A12" s="6">
        <v>5</v>
      </c>
      <c r="B12" s="22" t="s">
        <v>49</v>
      </c>
      <c r="C12" s="5" t="s">
        <v>50</v>
      </c>
      <c r="D12" s="26">
        <v>51471</v>
      </c>
      <c r="E12" s="24">
        <v>3571.15</v>
      </c>
      <c r="F12" s="9">
        <v>184</v>
      </c>
    </row>
    <row r="13" spans="1:6" ht="15">
      <c r="A13" s="15">
        <v>6</v>
      </c>
      <c r="B13" s="23" t="s">
        <v>381</v>
      </c>
      <c r="C13" s="12" t="s">
        <v>106</v>
      </c>
      <c r="D13" s="27">
        <v>42177</v>
      </c>
      <c r="E13" s="25">
        <v>3372.205</v>
      </c>
      <c r="F13" s="28">
        <v>122</v>
      </c>
    </row>
    <row r="14" spans="1:6" ht="15">
      <c r="A14" s="6">
        <v>7</v>
      </c>
      <c r="B14" s="22" t="s">
        <v>284</v>
      </c>
      <c r="C14" s="5" t="s">
        <v>102</v>
      </c>
      <c r="D14" s="26">
        <v>56462</v>
      </c>
      <c r="E14" s="24">
        <v>3098.221</v>
      </c>
      <c r="F14" s="9">
        <v>408</v>
      </c>
    </row>
    <row r="15" spans="1:6" ht="15">
      <c r="A15" s="15">
        <v>8</v>
      </c>
      <c r="B15" s="23" t="s">
        <v>275</v>
      </c>
      <c r="C15" s="12" t="s">
        <v>276</v>
      </c>
      <c r="D15" s="27">
        <v>50710</v>
      </c>
      <c r="E15" s="25">
        <v>2559.54</v>
      </c>
      <c r="F15" s="28">
        <v>286</v>
      </c>
    </row>
    <row r="16" spans="1:6" ht="15">
      <c r="A16" s="6">
        <v>9</v>
      </c>
      <c r="B16" s="22" t="s">
        <v>311</v>
      </c>
      <c r="C16" s="5" t="s">
        <v>119</v>
      </c>
      <c r="D16" s="26">
        <v>47818</v>
      </c>
      <c r="E16" s="24">
        <v>2474.365</v>
      </c>
      <c r="F16" s="9">
        <v>109</v>
      </c>
    </row>
    <row r="17" spans="1:6" ht="15">
      <c r="A17" s="15">
        <v>10</v>
      </c>
      <c r="B17" s="23" t="s">
        <v>341</v>
      </c>
      <c r="C17" s="12" t="s">
        <v>295</v>
      </c>
      <c r="D17" s="27">
        <v>50983</v>
      </c>
      <c r="E17" s="25">
        <v>2359.18</v>
      </c>
      <c r="F17" s="28">
        <v>93</v>
      </c>
    </row>
    <row r="18" spans="1:6" ht="15">
      <c r="A18" s="6">
        <v>11</v>
      </c>
      <c r="B18" s="22" t="s">
        <v>342</v>
      </c>
      <c r="C18" s="5" t="s">
        <v>1</v>
      </c>
      <c r="D18" s="26">
        <v>50587</v>
      </c>
      <c r="E18" s="24">
        <v>2358.58</v>
      </c>
      <c r="F18" s="9">
        <v>105</v>
      </c>
    </row>
    <row r="19" spans="1:6" ht="15">
      <c r="A19" s="15">
        <v>12</v>
      </c>
      <c r="B19" s="23" t="s">
        <v>367</v>
      </c>
      <c r="C19" s="12" t="s">
        <v>355</v>
      </c>
      <c r="D19" s="27">
        <v>55838</v>
      </c>
      <c r="E19" s="25">
        <v>2105.7</v>
      </c>
      <c r="F19" s="28">
        <v>60</v>
      </c>
    </row>
    <row r="20" spans="1:6" ht="15">
      <c r="A20" s="6">
        <v>13</v>
      </c>
      <c r="B20" s="22" t="s">
        <v>351</v>
      </c>
      <c r="C20" s="5" t="s">
        <v>243</v>
      </c>
      <c r="D20" s="26">
        <v>51363</v>
      </c>
      <c r="E20" s="24">
        <v>2021.22</v>
      </c>
      <c r="F20" s="9">
        <v>83</v>
      </c>
    </row>
    <row r="21" spans="1:6" ht="15">
      <c r="A21" s="15">
        <v>14</v>
      </c>
      <c r="B21" s="23" t="s">
        <v>282</v>
      </c>
      <c r="C21" s="12" t="s">
        <v>283</v>
      </c>
      <c r="D21" s="27">
        <v>51806</v>
      </c>
      <c r="E21" s="25">
        <v>1882.4</v>
      </c>
      <c r="F21" s="28">
        <v>155</v>
      </c>
    </row>
    <row r="22" spans="1:6" ht="15">
      <c r="A22" s="6">
        <v>15</v>
      </c>
      <c r="B22" s="22" t="s">
        <v>308</v>
      </c>
      <c r="C22" s="5" t="s">
        <v>110</v>
      </c>
      <c r="D22" s="26">
        <v>49491</v>
      </c>
      <c r="E22" s="24">
        <v>1773.566</v>
      </c>
      <c r="F22" s="9">
        <v>874</v>
      </c>
    </row>
    <row r="23" spans="1:6" ht="15">
      <c r="A23" s="15">
        <v>16</v>
      </c>
      <c r="B23" s="23" t="s">
        <v>382</v>
      </c>
      <c r="C23" s="12" t="s">
        <v>286</v>
      </c>
      <c r="D23" s="27">
        <v>50496</v>
      </c>
      <c r="E23" s="25">
        <v>1740.15</v>
      </c>
      <c r="F23" s="28">
        <v>81</v>
      </c>
    </row>
    <row r="24" spans="1:6" ht="15">
      <c r="A24" s="6">
        <v>17</v>
      </c>
      <c r="B24" s="22" t="s">
        <v>0</v>
      </c>
      <c r="C24" s="5" t="s">
        <v>105</v>
      </c>
      <c r="D24" s="26">
        <v>50571</v>
      </c>
      <c r="E24" s="24">
        <v>1546.71</v>
      </c>
      <c r="F24" s="9">
        <v>93</v>
      </c>
    </row>
    <row r="25" spans="1:6" ht="15">
      <c r="A25" s="15">
        <v>18</v>
      </c>
      <c r="B25" s="23" t="s">
        <v>383</v>
      </c>
      <c r="C25" s="12" t="s">
        <v>344</v>
      </c>
      <c r="D25" s="27">
        <v>47849</v>
      </c>
      <c r="E25" s="25">
        <v>1503.89</v>
      </c>
      <c r="F25" s="28">
        <v>92</v>
      </c>
    </row>
    <row r="26" spans="1:6" ht="15">
      <c r="A26" s="6">
        <v>19</v>
      </c>
      <c r="B26" s="22" t="s">
        <v>343</v>
      </c>
      <c r="C26" s="5" t="s">
        <v>344</v>
      </c>
      <c r="D26" s="26">
        <v>47849</v>
      </c>
      <c r="E26" s="24">
        <v>1439.21</v>
      </c>
      <c r="F26" s="9">
        <v>84</v>
      </c>
    </row>
    <row r="27" spans="1:6" ht="15">
      <c r="A27" s="15">
        <v>20</v>
      </c>
      <c r="B27" s="23" t="s">
        <v>345</v>
      </c>
      <c r="C27" s="12" t="s">
        <v>346</v>
      </c>
      <c r="D27" s="27">
        <v>41879</v>
      </c>
      <c r="E27" s="25">
        <v>1398.54</v>
      </c>
      <c r="F27" s="28">
        <v>55</v>
      </c>
    </row>
    <row r="28" spans="1:6" ht="15">
      <c r="A28" s="6">
        <v>21</v>
      </c>
      <c r="B28" s="22" t="s">
        <v>384</v>
      </c>
      <c r="C28" s="5" t="s">
        <v>115</v>
      </c>
      <c r="D28" s="26">
        <v>49766</v>
      </c>
      <c r="E28" s="24">
        <v>1373.5</v>
      </c>
      <c r="F28" s="9">
        <v>31</v>
      </c>
    </row>
    <row r="29" spans="1:6" ht="15">
      <c r="A29" s="15">
        <v>22</v>
      </c>
      <c r="B29" s="23" t="s">
        <v>354</v>
      </c>
      <c r="C29" s="12" t="s">
        <v>355</v>
      </c>
      <c r="D29" s="27">
        <v>55838</v>
      </c>
      <c r="E29" s="25">
        <v>1296.29</v>
      </c>
      <c r="F29" s="28">
        <v>85</v>
      </c>
    </row>
    <row r="30" spans="1:6" ht="15">
      <c r="A30" s="6">
        <v>23</v>
      </c>
      <c r="B30" s="22" t="s">
        <v>385</v>
      </c>
      <c r="C30" s="5" t="s">
        <v>386</v>
      </c>
      <c r="D30" s="26">
        <v>49614</v>
      </c>
      <c r="E30" s="24">
        <v>1264.56</v>
      </c>
      <c r="F30" s="9">
        <v>118</v>
      </c>
    </row>
    <row r="31" spans="1:6" ht="15">
      <c r="A31" s="15">
        <v>24</v>
      </c>
      <c r="B31" s="23" t="s">
        <v>348</v>
      </c>
      <c r="C31" s="12" t="s">
        <v>102</v>
      </c>
      <c r="D31" s="27">
        <v>57193</v>
      </c>
      <c r="E31" s="25">
        <v>1231.135</v>
      </c>
      <c r="F31" s="28">
        <v>148</v>
      </c>
    </row>
    <row r="32" spans="1:6" ht="15">
      <c r="A32" s="6">
        <v>25</v>
      </c>
      <c r="B32" s="22" t="s">
        <v>387</v>
      </c>
      <c r="C32" s="5" t="s">
        <v>388</v>
      </c>
      <c r="D32" s="26">
        <v>53783</v>
      </c>
      <c r="E32" s="24">
        <v>1120.125</v>
      </c>
      <c r="F32" s="9">
        <v>619</v>
      </c>
    </row>
    <row r="33" spans="1:6" ht="15">
      <c r="A33" s="15">
        <v>26</v>
      </c>
      <c r="B33" s="23" t="s">
        <v>277</v>
      </c>
      <c r="C33" s="12" t="s">
        <v>276</v>
      </c>
      <c r="D33" s="27">
        <v>53448</v>
      </c>
      <c r="E33" s="25">
        <v>1105</v>
      </c>
      <c r="F33" s="28">
        <v>138</v>
      </c>
    </row>
    <row r="34" spans="1:6" ht="15">
      <c r="A34" s="6">
        <v>27</v>
      </c>
      <c r="B34" s="22" t="s">
        <v>389</v>
      </c>
      <c r="C34" s="5" t="s">
        <v>390</v>
      </c>
      <c r="D34" s="26">
        <v>54636</v>
      </c>
      <c r="E34" s="24">
        <v>1073</v>
      </c>
      <c r="F34" s="9">
        <v>7</v>
      </c>
    </row>
    <row r="35" spans="1:6" ht="15">
      <c r="A35" s="15">
        <v>28</v>
      </c>
      <c r="B35" s="23" t="s">
        <v>391</v>
      </c>
      <c r="C35" s="12" t="s">
        <v>115</v>
      </c>
      <c r="D35" s="27">
        <v>53418</v>
      </c>
      <c r="E35" s="25">
        <v>1018.5</v>
      </c>
      <c r="F35" s="28">
        <v>62</v>
      </c>
    </row>
    <row r="36" spans="1:6" ht="15">
      <c r="A36" s="6">
        <v>29</v>
      </c>
      <c r="B36" s="22" t="s">
        <v>315</v>
      </c>
      <c r="C36" s="5" t="s">
        <v>105</v>
      </c>
      <c r="D36" s="26">
        <v>52763</v>
      </c>
      <c r="E36" s="24">
        <v>997.645</v>
      </c>
      <c r="F36" s="9">
        <v>65</v>
      </c>
    </row>
    <row r="37" spans="1:6" ht="15">
      <c r="A37" s="15">
        <v>30</v>
      </c>
      <c r="B37" s="23" t="s">
        <v>347</v>
      </c>
      <c r="C37" s="12" t="s">
        <v>105</v>
      </c>
      <c r="D37" s="27">
        <v>49841</v>
      </c>
      <c r="E37" s="25">
        <v>964.37</v>
      </c>
      <c r="F37" s="28">
        <v>55</v>
      </c>
    </row>
    <row r="38" spans="1:6" ht="15">
      <c r="A38" s="6">
        <v>31</v>
      </c>
      <c r="B38" s="22" t="s">
        <v>316</v>
      </c>
      <c r="C38" s="5" t="s">
        <v>304</v>
      </c>
      <c r="D38" s="26">
        <v>54193</v>
      </c>
      <c r="E38" s="24">
        <v>952.03</v>
      </c>
      <c r="F38" s="9">
        <v>85</v>
      </c>
    </row>
    <row r="39" spans="1:6" ht="15">
      <c r="A39" s="15">
        <v>32</v>
      </c>
      <c r="B39" s="23" t="s">
        <v>349</v>
      </c>
      <c r="C39" s="12" t="s">
        <v>107</v>
      </c>
      <c r="D39" s="27">
        <v>51410</v>
      </c>
      <c r="E39" s="25">
        <v>941.68</v>
      </c>
      <c r="F39" s="28">
        <v>113</v>
      </c>
    </row>
    <row r="40" spans="1:6" ht="15">
      <c r="A40" s="6">
        <v>33</v>
      </c>
      <c r="B40" s="22" t="s">
        <v>393</v>
      </c>
      <c r="C40" s="5" t="s">
        <v>388</v>
      </c>
      <c r="D40" s="26">
        <v>53783</v>
      </c>
      <c r="E40" s="24">
        <v>934.14</v>
      </c>
      <c r="F40" s="9">
        <v>847</v>
      </c>
    </row>
    <row r="41" spans="1:6" ht="15">
      <c r="A41" s="15">
        <v>34</v>
      </c>
      <c r="B41" s="23" t="s">
        <v>319</v>
      </c>
      <c r="C41" s="12" t="s">
        <v>107</v>
      </c>
      <c r="D41" s="27">
        <v>51957</v>
      </c>
      <c r="E41" s="25">
        <v>933.33</v>
      </c>
      <c r="F41" s="28">
        <v>85</v>
      </c>
    </row>
    <row r="42" spans="1:6" ht="15">
      <c r="A42" s="6">
        <v>35</v>
      </c>
      <c r="B42" s="22" t="s">
        <v>281</v>
      </c>
      <c r="C42" s="5" t="s">
        <v>394</v>
      </c>
      <c r="D42" s="26">
        <v>51653</v>
      </c>
      <c r="E42" s="24">
        <v>900.45</v>
      </c>
      <c r="F42" s="9">
        <v>514</v>
      </c>
    </row>
    <row r="43" spans="1:6" ht="15">
      <c r="A43" s="15">
        <v>36</v>
      </c>
      <c r="B43" s="23" t="s">
        <v>395</v>
      </c>
      <c r="C43" s="12" t="s">
        <v>295</v>
      </c>
      <c r="D43" s="27">
        <v>49157</v>
      </c>
      <c r="E43" s="25">
        <v>893.92</v>
      </c>
      <c r="F43" s="28">
        <v>39</v>
      </c>
    </row>
    <row r="44" spans="1:6" ht="15">
      <c r="A44" s="6">
        <v>37</v>
      </c>
      <c r="B44" s="22" t="s">
        <v>3</v>
      </c>
      <c r="C44" s="5" t="s">
        <v>4</v>
      </c>
      <c r="D44" s="26">
        <v>45627</v>
      </c>
      <c r="E44" s="24">
        <v>857.05</v>
      </c>
      <c r="F44" s="9">
        <v>177</v>
      </c>
    </row>
    <row r="45" spans="1:6" ht="15">
      <c r="A45" s="15">
        <v>38</v>
      </c>
      <c r="B45" s="23" t="s">
        <v>396</v>
      </c>
      <c r="C45" s="12" t="s">
        <v>242</v>
      </c>
      <c r="D45" s="27">
        <v>52444</v>
      </c>
      <c r="E45" s="25">
        <v>809</v>
      </c>
      <c r="F45" s="28">
        <v>40</v>
      </c>
    </row>
    <row r="46" spans="1:6" ht="15">
      <c r="A46" s="6">
        <v>39</v>
      </c>
      <c r="B46" s="22" t="s">
        <v>356</v>
      </c>
      <c r="C46" s="5" t="s">
        <v>357</v>
      </c>
      <c r="D46" s="26">
        <v>49857</v>
      </c>
      <c r="E46" s="24">
        <v>805.19</v>
      </c>
      <c r="F46" s="9">
        <v>32</v>
      </c>
    </row>
    <row r="47" spans="1:6" ht="15">
      <c r="A47" s="15">
        <v>40</v>
      </c>
      <c r="B47" s="23" t="s">
        <v>296</v>
      </c>
      <c r="C47" s="12" t="s">
        <v>280</v>
      </c>
      <c r="D47" s="27">
        <v>53844</v>
      </c>
      <c r="E47" s="25">
        <v>800.13</v>
      </c>
      <c r="F47" s="28">
        <v>2</v>
      </c>
    </row>
    <row r="48" spans="1:6" ht="15">
      <c r="A48" s="6">
        <v>41</v>
      </c>
      <c r="B48" s="22" t="s">
        <v>397</v>
      </c>
      <c r="C48" s="5" t="s">
        <v>398</v>
      </c>
      <c r="D48" s="26">
        <v>48853</v>
      </c>
      <c r="E48" s="24">
        <v>788.165</v>
      </c>
      <c r="F48" s="9">
        <v>44</v>
      </c>
    </row>
    <row r="49" spans="1:6" ht="15">
      <c r="A49" s="15">
        <v>42</v>
      </c>
      <c r="B49" s="23" t="s">
        <v>399</v>
      </c>
      <c r="C49" s="12" t="s">
        <v>105</v>
      </c>
      <c r="D49" s="27">
        <v>54954</v>
      </c>
      <c r="E49" s="25">
        <v>787.7</v>
      </c>
      <c r="F49" s="28">
        <v>118</v>
      </c>
    </row>
    <row r="50" spans="1:6" ht="15">
      <c r="A50" s="6">
        <v>43</v>
      </c>
      <c r="B50" s="22" t="s">
        <v>368</v>
      </c>
      <c r="C50" s="5" t="s">
        <v>369</v>
      </c>
      <c r="D50" s="26">
        <v>49461</v>
      </c>
      <c r="E50" s="24">
        <v>777.6</v>
      </c>
      <c r="F50" s="9">
        <v>19</v>
      </c>
    </row>
    <row r="51" spans="1:6" ht="15">
      <c r="A51" s="15">
        <v>44</v>
      </c>
      <c r="B51" s="23" t="s">
        <v>400</v>
      </c>
      <c r="C51" s="12" t="s">
        <v>106</v>
      </c>
      <c r="D51" s="27">
        <v>51257</v>
      </c>
      <c r="E51" s="25">
        <v>775.3</v>
      </c>
      <c r="F51" s="28">
        <v>23</v>
      </c>
    </row>
    <row r="52" spans="1:6" ht="15">
      <c r="A52" s="6">
        <v>45</v>
      </c>
      <c r="B52" s="22" t="s">
        <v>328</v>
      </c>
      <c r="C52" s="5" t="s">
        <v>280</v>
      </c>
      <c r="D52" s="26">
        <v>53844</v>
      </c>
      <c r="E52" s="24">
        <v>759.055</v>
      </c>
      <c r="F52" s="9">
        <v>329</v>
      </c>
    </row>
    <row r="53" spans="1:6" ht="15">
      <c r="A53" s="15">
        <v>46</v>
      </c>
      <c r="B53" s="23" t="s">
        <v>401</v>
      </c>
      <c r="C53" s="12" t="s">
        <v>402</v>
      </c>
      <c r="D53" s="27">
        <v>50314</v>
      </c>
      <c r="E53" s="25">
        <v>745.46</v>
      </c>
      <c r="F53" s="28">
        <v>90</v>
      </c>
    </row>
    <row r="54" spans="1:6" ht="15">
      <c r="A54" s="6">
        <v>47</v>
      </c>
      <c r="B54" s="22" t="s">
        <v>313</v>
      </c>
      <c r="C54" s="5" t="s">
        <v>52</v>
      </c>
      <c r="D54" s="26">
        <v>49614</v>
      </c>
      <c r="E54" s="24">
        <v>719.64</v>
      </c>
      <c r="F54" s="9">
        <v>103</v>
      </c>
    </row>
    <row r="55" spans="1:6" ht="15">
      <c r="A55" s="15">
        <v>48</v>
      </c>
      <c r="B55" s="23" t="s">
        <v>403</v>
      </c>
      <c r="C55" s="12" t="s">
        <v>344</v>
      </c>
      <c r="D55" s="27">
        <v>47849</v>
      </c>
      <c r="E55" s="25">
        <v>710.15</v>
      </c>
      <c r="F55" s="28">
        <v>38</v>
      </c>
    </row>
    <row r="56" spans="1:6" ht="15">
      <c r="A56" s="6">
        <v>49</v>
      </c>
      <c r="B56" s="22" t="s">
        <v>404</v>
      </c>
      <c r="C56" s="5" t="s">
        <v>107</v>
      </c>
      <c r="D56" s="26">
        <v>51044</v>
      </c>
      <c r="E56" s="24">
        <v>709.3</v>
      </c>
      <c r="F56" s="9">
        <v>44</v>
      </c>
    </row>
    <row r="57" spans="1:6" ht="15">
      <c r="A57" s="15">
        <v>50</v>
      </c>
      <c r="B57" s="23" t="s">
        <v>350</v>
      </c>
      <c r="C57" s="12" t="s">
        <v>115</v>
      </c>
      <c r="D57" s="27">
        <v>50496</v>
      </c>
      <c r="E57" s="25">
        <v>704</v>
      </c>
      <c r="F57" s="28">
        <v>34</v>
      </c>
    </row>
    <row r="58" ht="12.75">
      <c r="F58" s="29"/>
    </row>
    <row r="59" spans="1:6" ht="33.75" customHeight="1">
      <c r="A59" s="155" t="s">
        <v>339</v>
      </c>
      <c r="B59" s="156"/>
      <c r="C59" s="156"/>
      <c r="D59" s="156"/>
      <c r="E59" s="156"/>
      <c r="F59" s="15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23</v>
      </c>
      <c r="B1" s="58"/>
      <c r="C1" s="58"/>
      <c r="D1" s="58"/>
      <c r="E1" s="58"/>
      <c r="F1" s="58"/>
    </row>
    <row r="3" spans="1:6" ht="15.75">
      <c r="A3" s="68" t="s">
        <v>405</v>
      </c>
      <c r="B3" s="5"/>
      <c r="C3" s="5"/>
      <c r="D3" s="5"/>
      <c r="E3" s="145" t="s">
        <v>28</v>
      </c>
      <c r="F3" s="146"/>
    </row>
    <row r="4" spans="1:6" ht="15">
      <c r="A4" s="72" t="s">
        <v>109</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53</v>
      </c>
      <c r="C7" s="67" t="s">
        <v>43</v>
      </c>
      <c r="D7" s="67" t="s">
        <v>44</v>
      </c>
      <c r="E7" s="67" t="s">
        <v>46</v>
      </c>
      <c r="F7" s="67" t="s">
        <v>48</v>
      </c>
    </row>
    <row r="8" spans="1:6" ht="15">
      <c r="A8" s="6">
        <v>1</v>
      </c>
      <c r="B8" s="22" t="s">
        <v>406</v>
      </c>
      <c r="C8" s="5" t="s">
        <v>105</v>
      </c>
      <c r="D8" s="26">
        <v>52763</v>
      </c>
      <c r="E8" s="24">
        <v>370.33</v>
      </c>
      <c r="F8" s="9">
        <v>2599</v>
      </c>
    </row>
    <row r="9" spans="1:6" ht="15">
      <c r="A9" s="15">
        <v>2</v>
      </c>
      <c r="B9" s="23" t="s">
        <v>407</v>
      </c>
      <c r="C9" s="12" t="s">
        <v>408</v>
      </c>
      <c r="D9" s="27">
        <v>51898</v>
      </c>
      <c r="E9" s="25">
        <v>102.79</v>
      </c>
      <c r="F9" s="28">
        <v>1860</v>
      </c>
    </row>
    <row r="10" spans="1:6" ht="15">
      <c r="A10" s="6">
        <v>3</v>
      </c>
      <c r="B10" s="22" t="s">
        <v>409</v>
      </c>
      <c r="C10" s="5" t="s">
        <v>410</v>
      </c>
      <c r="D10" s="26">
        <v>47331</v>
      </c>
      <c r="E10" s="24">
        <v>165.855</v>
      </c>
      <c r="F10" s="9">
        <v>1532</v>
      </c>
    </row>
    <row r="11" spans="1:6" ht="15">
      <c r="A11" s="15">
        <v>4</v>
      </c>
      <c r="B11" s="23" t="s">
        <v>274</v>
      </c>
      <c r="C11" s="12" t="s">
        <v>110</v>
      </c>
      <c r="D11" s="27">
        <v>51683</v>
      </c>
      <c r="E11" s="25">
        <v>222.96</v>
      </c>
      <c r="F11" s="28">
        <v>1527</v>
      </c>
    </row>
    <row r="12" spans="1:6" ht="15">
      <c r="A12" s="6">
        <v>5</v>
      </c>
      <c r="B12" s="22" t="s">
        <v>323</v>
      </c>
      <c r="C12" s="5" t="s">
        <v>327</v>
      </c>
      <c r="D12" s="26">
        <v>52048</v>
      </c>
      <c r="E12" s="24">
        <v>181.63</v>
      </c>
      <c r="F12" s="9">
        <v>1420</v>
      </c>
    </row>
    <row r="13" spans="1:6" ht="15">
      <c r="A13" s="15">
        <v>6</v>
      </c>
      <c r="B13" s="23" t="s">
        <v>411</v>
      </c>
      <c r="C13" s="12" t="s">
        <v>285</v>
      </c>
      <c r="D13" s="27">
        <v>52291</v>
      </c>
      <c r="E13" s="25">
        <v>226.27</v>
      </c>
      <c r="F13" s="28">
        <v>1221</v>
      </c>
    </row>
    <row r="14" spans="1:6" ht="15">
      <c r="A14" s="6">
        <v>7</v>
      </c>
      <c r="B14" s="22" t="s">
        <v>325</v>
      </c>
      <c r="C14" s="5" t="s">
        <v>244</v>
      </c>
      <c r="D14" s="26">
        <v>52185</v>
      </c>
      <c r="E14" s="24">
        <v>146.56</v>
      </c>
      <c r="F14" s="9">
        <v>1148</v>
      </c>
    </row>
    <row r="15" spans="1:6" ht="15">
      <c r="A15" s="15">
        <v>8</v>
      </c>
      <c r="B15" s="23" t="s">
        <v>412</v>
      </c>
      <c r="C15" s="12" t="s">
        <v>278</v>
      </c>
      <c r="D15" s="27">
        <v>50222</v>
      </c>
      <c r="E15" s="25">
        <v>139.74</v>
      </c>
      <c r="F15" s="28">
        <v>1110</v>
      </c>
    </row>
    <row r="16" spans="1:6" ht="15">
      <c r="A16" s="6">
        <v>9</v>
      </c>
      <c r="B16" s="22" t="s">
        <v>413</v>
      </c>
      <c r="C16" s="5" t="s">
        <v>116</v>
      </c>
      <c r="D16" s="26">
        <v>52048</v>
      </c>
      <c r="E16" s="24">
        <v>358.34</v>
      </c>
      <c r="F16" s="9">
        <v>1094</v>
      </c>
    </row>
    <row r="17" spans="1:6" ht="15">
      <c r="A17" s="15">
        <v>10</v>
      </c>
      <c r="B17" s="23" t="s">
        <v>414</v>
      </c>
      <c r="C17" s="12" t="s">
        <v>415</v>
      </c>
      <c r="D17" s="27">
        <v>52841</v>
      </c>
      <c r="E17" s="25">
        <v>22.2</v>
      </c>
      <c r="F17" s="28">
        <v>1066</v>
      </c>
    </row>
    <row r="18" spans="1:6" ht="15">
      <c r="A18" s="6">
        <v>11</v>
      </c>
      <c r="B18" s="22" t="s">
        <v>287</v>
      </c>
      <c r="C18" s="5" t="s">
        <v>288</v>
      </c>
      <c r="D18" s="26">
        <v>52032</v>
      </c>
      <c r="E18" s="24">
        <v>221.85</v>
      </c>
      <c r="F18" s="9">
        <v>1010</v>
      </c>
    </row>
    <row r="19" spans="1:6" ht="15">
      <c r="A19" s="15">
        <v>12</v>
      </c>
      <c r="B19" s="23" t="s">
        <v>416</v>
      </c>
      <c r="C19" s="12" t="s">
        <v>300</v>
      </c>
      <c r="D19" s="27">
        <v>51105</v>
      </c>
      <c r="E19" s="25">
        <v>60.73</v>
      </c>
      <c r="F19" s="28">
        <v>987</v>
      </c>
    </row>
    <row r="20" spans="1:6" ht="15">
      <c r="A20" s="6">
        <v>13</v>
      </c>
      <c r="B20" s="22" t="s">
        <v>417</v>
      </c>
      <c r="C20" s="5" t="s">
        <v>418</v>
      </c>
      <c r="D20" s="26">
        <v>52779</v>
      </c>
      <c r="E20" s="24">
        <v>134.07</v>
      </c>
      <c r="F20" s="9">
        <v>969</v>
      </c>
    </row>
    <row r="21" spans="1:6" ht="15">
      <c r="A21" s="15">
        <v>14</v>
      </c>
      <c r="B21" s="23" t="s">
        <v>419</v>
      </c>
      <c r="C21" s="12" t="s">
        <v>119</v>
      </c>
      <c r="D21" s="27">
        <v>46935</v>
      </c>
      <c r="E21" s="25">
        <v>249.72</v>
      </c>
      <c r="F21" s="28">
        <v>945</v>
      </c>
    </row>
    <row r="22" spans="1:6" ht="15">
      <c r="A22" s="6">
        <v>15</v>
      </c>
      <c r="B22" s="22" t="s">
        <v>101</v>
      </c>
      <c r="C22" s="5" t="s">
        <v>102</v>
      </c>
      <c r="D22" s="26">
        <v>51714</v>
      </c>
      <c r="E22" s="24">
        <v>412.645</v>
      </c>
      <c r="F22" s="9">
        <v>907</v>
      </c>
    </row>
    <row r="23" spans="1:6" ht="15">
      <c r="A23" s="15">
        <v>16</v>
      </c>
      <c r="B23" s="23" t="s">
        <v>420</v>
      </c>
      <c r="C23" s="12" t="s">
        <v>421</v>
      </c>
      <c r="D23" s="27">
        <v>49857</v>
      </c>
      <c r="E23" s="25">
        <v>66.07</v>
      </c>
      <c r="F23" s="28">
        <v>900</v>
      </c>
    </row>
    <row r="24" spans="1:6" ht="15">
      <c r="A24" s="6">
        <v>17</v>
      </c>
      <c r="B24" s="22" t="s">
        <v>422</v>
      </c>
      <c r="C24" s="5" t="s">
        <v>110</v>
      </c>
      <c r="D24" s="26">
        <v>49491</v>
      </c>
      <c r="E24" s="24">
        <v>120.505</v>
      </c>
      <c r="F24" s="9">
        <v>886</v>
      </c>
    </row>
    <row r="25" spans="1:6" ht="15">
      <c r="A25" s="15">
        <v>18</v>
      </c>
      <c r="B25" s="23" t="s">
        <v>308</v>
      </c>
      <c r="C25" s="12" t="s">
        <v>110</v>
      </c>
      <c r="D25" s="27">
        <v>49491</v>
      </c>
      <c r="E25" s="25">
        <v>1773.566</v>
      </c>
      <c r="F25" s="28">
        <v>874</v>
      </c>
    </row>
    <row r="26" spans="1:6" ht="15">
      <c r="A26" s="6">
        <v>19</v>
      </c>
      <c r="B26" s="22" t="s">
        <v>103</v>
      </c>
      <c r="C26" s="5" t="s">
        <v>104</v>
      </c>
      <c r="D26" s="26">
        <v>48731</v>
      </c>
      <c r="E26" s="24">
        <v>598.968</v>
      </c>
      <c r="F26" s="9">
        <v>863</v>
      </c>
    </row>
    <row r="27" spans="1:6" ht="15">
      <c r="A27" s="15">
        <v>20</v>
      </c>
      <c r="B27" s="23" t="s">
        <v>423</v>
      </c>
      <c r="C27" s="12" t="s">
        <v>424</v>
      </c>
      <c r="D27" s="27">
        <v>52810</v>
      </c>
      <c r="E27" s="25">
        <v>64.22</v>
      </c>
      <c r="F27" s="28">
        <v>855</v>
      </c>
    </row>
    <row r="28" spans="1:6" ht="15">
      <c r="A28" s="6">
        <v>21</v>
      </c>
      <c r="B28" s="22" t="s">
        <v>360</v>
      </c>
      <c r="C28" s="5" t="s">
        <v>327</v>
      </c>
      <c r="D28" s="26">
        <v>53874</v>
      </c>
      <c r="E28" s="24">
        <v>75.374</v>
      </c>
      <c r="F28" s="9">
        <v>853</v>
      </c>
    </row>
    <row r="29" spans="1:6" ht="15">
      <c r="A29" s="15">
        <v>22</v>
      </c>
      <c r="B29" s="23" t="s">
        <v>425</v>
      </c>
      <c r="C29" s="12" t="s">
        <v>110</v>
      </c>
      <c r="D29" s="27">
        <v>50222</v>
      </c>
      <c r="E29" s="25">
        <v>124.93</v>
      </c>
      <c r="F29" s="28">
        <v>849</v>
      </c>
    </row>
    <row r="30" spans="1:6" ht="15">
      <c r="A30" s="6">
        <v>23</v>
      </c>
      <c r="B30" s="22" t="s">
        <v>393</v>
      </c>
      <c r="C30" s="5" t="s">
        <v>388</v>
      </c>
      <c r="D30" s="26">
        <v>53783</v>
      </c>
      <c r="E30" s="24">
        <v>934.14</v>
      </c>
      <c r="F30" s="9">
        <v>847</v>
      </c>
    </row>
    <row r="31" spans="1:6" ht="15">
      <c r="A31" s="15">
        <v>24</v>
      </c>
      <c r="B31" s="23" t="s">
        <v>426</v>
      </c>
      <c r="C31" s="12" t="s">
        <v>449</v>
      </c>
      <c r="D31" s="27">
        <v>52140</v>
      </c>
      <c r="E31" s="25">
        <v>98.83</v>
      </c>
      <c r="F31" s="28">
        <v>841</v>
      </c>
    </row>
    <row r="32" spans="1:6" ht="15">
      <c r="A32" s="6">
        <v>25</v>
      </c>
      <c r="B32" s="22" t="s">
        <v>322</v>
      </c>
      <c r="C32" s="5" t="s">
        <v>300</v>
      </c>
      <c r="D32" s="26">
        <v>52201</v>
      </c>
      <c r="E32" s="24">
        <v>139.15</v>
      </c>
      <c r="F32" s="9">
        <v>837</v>
      </c>
    </row>
    <row r="33" spans="1:6" ht="15">
      <c r="A33" s="15">
        <v>26</v>
      </c>
      <c r="B33" s="23" t="s">
        <v>427</v>
      </c>
      <c r="C33" s="12" t="s">
        <v>428</v>
      </c>
      <c r="D33" s="27">
        <v>50649</v>
      </c>
      <c r="E33" s="25">
        <v>68.36</v>
      </c>
      <c r="F33" s="28">
        <v>834</v>
      </c>
    </row>
    <row r="34" spans="1:6" ht="15">
      <c r="A34" s="6">
        <v>27</v>
      </c>
      <c r="B34" s="22" t="s">
        <v>111</v>
      </c>
      <c r="C34" s="5" t="s">
        <v>112</v>
      </c>
      <c r="D34" s="26">
        <v>50192</v>
      </c>
      <c r="E34" s="24">
        <v>73.425</v>
      </c>
      <c r="F34" s="9">
        <v>833</v>
      </c>
    </row>
    <row r="35" spans="1:6" ht="15">
      <c r="A35" s="15">
        <v>28</v>
      </c>
      <c r="B35" s="23" t="s">
        <v>429</v>
      </c>
      <c r="C35" s="12" t="s">
        <v>450</v>
      </c>
      <c r="D35" s="27">
        <v>51410</v>
      </c>
      <c r="E35" s="25">
        <v>65.55</v>
      </c>
      <c r="F35" s="28">
        <v>830</v>
      </c>
    </row>
    <row r="36" spans="1:6" ht="15">
      <c r="A36" s="6">
        <v>29</v>
      </c>
      <c r="B36" s="22" t="s">
        <v>362</v>
      </c>
      <c r="C36" s="5" t="s">
        <v>361</v>
      </c>
      <c r="D36" s="26">
        <v>53632</v>
      </c>
      <c r="E36" s="24">
        <v>84.39</v>
      </c>
      <c r="F36" s="9">
        <v>820</v>
      </c>
    </row>
    <row r="37" spans="1:6" ht="15">
      <c r="A37" s="15">
        <v>30</v>
      </c>
      <c r="B37" s="23" t="s">
        <v>430</v>
      </c>
      <c r="C37" s="12" t="s">
        <v>431</v>
      </c>
      <c r="D37" s="27">
        <v>50710</v>
      </c>
      <c r="E37" s="25">
        <v>31.445</v>
      </c>
      <c r="F37" s="28">
        <v>792</v>
      </c>
    </row>
    <row r="38" spans="1:6" ht="15">
      <c r="A38" s="6">
        <v>31</v>
      </c>
      <c r="B38" s="22" t="s">
        <v>432</v>
      </c>
      <c r="C38" s="5" t="s">
        <v>288</v>
      </c>
      <c r="D38" s="26">
        <v>50571</v>
      </c>
      <c r="E38" s="24">
        <v>161.65</v>
      </c>
      <c r="F38" s="9">
        <v>784</v>
      </c>
    </row>
    <row r="39" spans="1:6" ht="15">
      <c r="A39" s="15">
        <v>32</v>
      </c>
      <c r="B39" s="23" t="s">
        <v>433</v>
      </c>
      <c r="C39" s="12" t="s">
        <v>434</v>
      </c>
      <c r="D39" s="27">
        <v>52841</v>
      </c>
      <c r="E39" s="25">
        <v>76.59</v>
      </c>
      <c r="F39" s="28">
        <v>764</v>
      </c>
    </row>
    <row r="40" spans="1:6" ht="15">
      <c r="A40" s="6">
        <v>33</v>
      </c>
      <c r="B40" s="22" t="s">
        <v>359</v>
      </c>
      <c r="C40" s="5" t="s">
        <v>364</v>
      </c>
      <c r="D40" s="26">
        <v>49583</v>
      </c>
      <c r="E40" s="24">
        <v>386.105</v>
      </c>
      <c r="F40" s="9">
        <v>762</v>
      </c>
    </row>
    <row r="41" spans="1:6" ht="15">
      <c r="A41" s="15">
        <v>34</v>
      </c>
      <c r="B41" s="23" t="s">
        <v>435</v>
      </c>
      <c r="C41" s="12" t="s">
        <v>327</v>
      </c>
      <c r="D41" s="27">
        <v>48761</v>
      </c>
      <c r="E41" s="25">
        <v>182.05</v>
      </c>
      <c r="F41" s="28">
        <v>757</v>
      </c>
    </row>
    <row r="42" spans="1:6" ht="15">
      <c r="A42" s="6">
        <v>35</v>
      </c>
      <c r="B42" s="22" t="s">
        <v>436</v>
      </c>
      <c r="C42" s="5" t="s">
        <v>278</v>
      </c>
      <c r="D42" s="26">
        <v>48396</v>
      </c>
      <c r="E42" s="24">
        <v>172.05</v>
      </c>
      <c r="F42" s="9">
        <v>748</v>
      </c>
    </row>
    <row r="43" spans="1:6" ht="15">
      <c r="A43" s="15">
        <v>36</v>
      </c>
      <c r="B43" s="23" t="s">
        <v>437</v>
      </c>
      <c r="C43" s="12" t="s">
        <v>392</v>
      </c>
      <c r="D43" s="27">
        <v>49157</v>
      </c>
      <c r="E43" s="25">
        <v>79.19</v>
      </c>
      <c r="F43" s="28">
        <v>738</v>
      </c>
    </row>
    <row r="44" spans="1:6" ht="15">
      <c r="A44" s="6">
        <v>37</v>
      </c>
      <c r="B44" s="22">
        <v>6.46136E+36</v>
      </c>
      <c r="C44" s="5" t="s">
        <v>288</v>
      </c>
      <c r="D44" s="26">
        <v>52032</v>
      </c>
      <c r="E44" s="24">
        <v>149.155</v>
      </c>
      <c r="F44" s="9">
        <v>737</v>
      </c>
    </row>
    <row r="45" spans="1:6" ht="15">
      <c r="A45" s="15">
        <v>38</v>
      </c>
      <c r="B45" s="23" t="s">
        <v>438</v>
      </c>
      <c r="C45" s="12" t="s">
        <v>242</v>
      </c>
      <c r="D45" s="27">
        <v>50983</v>
      </c>
      <c r="E45" s="25">
        <v>112.31</v>
      </c>
      <c r="F45" s="28">
        <v>734</v>
      </c>
    </row>
    <row r="46" spans="1:6" ht="15">
      <c r="A46" s="6">
        <v>39</v>
      </c>
      <c r="B46" s="22" t="s">
        <v>299</v>
      </c>
      <c r="C46" s="5" t="s">
        <v>102</v>
      </c>
      <c r="D46" s="26">
        <v>52079</v>
      </c>
      <c r="E46" s="24">
        <v>438.915</v>
      </c>
      <c r="F46" s="9">
        <v>731</v>
      </c>
    </row>
    <row r="47" spans="1:6" ht="15">
      <c r="A47" s="15">
        <v>40</v>
      </c>
      <c r="B47" s="23" t="s">
        <v>321</v>
      </c>
      <c r="C47" s="12" t="s">
        <v>306</v>
      </c>
      <c r="D47" s="27">
        <v>53738</v>
      </c>
      <c r="E47" s="25">
        <v>51.36</v>
      </c>
      <c r="F47" s="28">
        <v>730</v>
      </c>
    </row>
    <row r="48" spans="1:6" ht="15">
      <c r="A48" s="6">
        <v>41</v>
      </c>
      <c r="B48" s="22" t="s">
        <v>439</v>
      </c>
      <c r="C48" s="5" t="s">
        <v>320</v>
      </c>
      <c r="D48" s="26">
        <v>49293</v>
      </c>
      <c r="E48" s="24">
        <v>61.08</v>
      </c>
      <c r="F48" s="9">
        <v>729</v>
      </c>
    </row>
    <row r="49" spans="1:6" ht="15">
      <c r="A49" s="15">
        <v>42</v>
      </c>
      <c r="B49" s="23" t="s">
        <v>303</v>
      </c>
      <c r="C49" s="12" t="s">
        <v>278</v>
      </c>
      <c r="D49" s="27">
        <v>51318</v>
      </c>
      <c r="E49" s="25">
        <v>480.02</v>
      </c>
      <c r="F49" s="28">
        <v>710</v>
      </c>
    </row>
    <row r="50" spans="1:6" ht="15">
      <c r="A50" s="6">
        <v>43</v>
      </c>
      <c r="B50" s="22" t="s">
        <v>324</v>
      </c>
      <c r="C50" s="5" t="s">
        <v>326</v>
      </c>
      <c r="D50" s="26">
        <v>50587</v>
      </c>
      <c r="E50" s="24">
        <v>26.41</v>
      </c>
      <c r="F50" s="9">
        <v>705</v>
      </c>
    </row>
    <row r="51" spans="1:6" ht="15">
      <c r="A51" s="15">
        <v>44</v>
      </c>
      <c r="B51" s="23" t="s">
        <v>440</v>
      </c>
      <c r="C51" s="12" t="s">
        <v>288</v>
      </c>
      <c r="D51" s="27">
        <v>52032</v>
      </c>
      <c r="E51" s="25">
        <v>83.61</v>
      </c>
      <c r="F51" s="28">
        <v>704</v>
      </c>
    </row>
    <row r="52" spans="1:6" ht="15">
      <c r="A52" s="6">
        <v>45</v>
      </c>
      <c r="B52" s="22" t="s">
        <v>441</v>
      </c>
      <c r="C52" s="5" t="s">
        <v>442</v>
      </c>
      <c r="D52" s="26">
        <v>51105</v>
      </c>
      <c r="E52" s="24">
        <v>52.725</v>
      </c>
      <c r="F52" s="9">
        <v>689</v>
      </c>
    </row>
    <row r="53" spans="1:6" ht="15">
      <c r="A53" s="15">
        <v>46</v>
      </c>
      <c r="B53" s="23" t="s">
        <v>443</v>
      </c>
      <c r="C53" s="12" t="s">
        <v>320</v>
      </c>
      <c r="D53" s="27">
        <v>52763</v>
      </c>
      <c r="E53" s="25">
        <v>91.325</v>
      </c>
      <c r="F53" s="28">
        <v>683</v>
      </c>
    </row>
    <row r="54" spans="1:6" ht="15">
      <c r="A54" s="6">
        <v>47</v>
      </c>
      <c r="B54" s="22" t="s">
        <v>444</v>
      </c>
      <c r="C54" s="5" t="s">
        <v>105</v>
      </c>
      <c r="D54" s="26">
        <v>46919</v>
      </c>
      <c r="E54" s="24">
        <v>86.3</v>
      </c>
      <c r="F54" s="9">
        <v>654</v>
      </c>
    </row>
    <row r="55" spans="1:6" ht="15">
      <c r="A55" s="15">
        <v>48</v>
      </c>
      <c r="B55" s="123" t="s">
        <v>445</v>
      </c>
      <c r="C55" s="12" t="s">
        <v>320</v>
      </c>
      <c r="D55" s="27">
        <v>48928</v>
      </c>
      <c r="E55" s="25">
        <v>38.35</v>
      </c>
      <c r="F55" s="28">
        <v>653</v>
      </c>
    </row>
    <row r="56" spans="1:6" ht="15">
      <c r="A56" s="6">
        <v>49</v>
      </c>
      <c r="B56" s="22" t="s">
        <v>446</v>
      </c>
      <c r="C56" s="5" t="s">
        <v>104</v>
      </c>
      <c r="D56" s="26">
        <v>47574</v>
      </c>
      <c r="E56" s="24">
        <v>73.79</v>
      </c>
      <c r="F56" s="9">
        <v>650</v>
      </c>
    </row>
    <row r="57" spans="1:6" ht="15">
      <c r="A57" s="15">
        <v>50</v>
      </c>
      <c r="B57" s="23" t="s">
        <v>447</v>
      </c>
      <c r="C57" s="12" t="s">
        <v>448</v>
      </c>
      <c r="D57" s="27">
        <v>50922</v>
      </c>
      <c r="E57" s="25">
        <v>38.435</v>
      </c>
      <c r="F57" s="28">
        <v>635</v>
      </c>
    </row>
    <row r="58" spans="3:6" ht="12.75">
      <c r="C58" s="100"/>
      <c r="F58" s="29"/>
    </row>
    <row r="59" spans="1:6" ht="33.75" customHeight="1">
      <c r="A59" s="155" t="s">
        <v>339</v>
      </c>
      <c r="B59" s="156"/>
      <c r="C59" s="156"/>
      <c r="D59" s="156"/>
      <c r="E59" s="156"/>
      <c r="F59" s="15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75">
      <c r="A1" s="57" t="s">
        <v>23</v>
      </c>
      <c r="B1" s="58"/>
      <c r="C1" s="58"/>
      <c r="D1" s="58"/>
      <c r="E1" s="58"/>
      <c r="F1" s="58"/>
    </row>
    <row r="3" spans="1:6" ht="18">
      <c r="A3" s="68" t="s">
        <v>488</v>
      </c>
      <c r="B3" s="5"/>
      <c r="C3" s="5"/>
      <c r="D3" s="5"/>
      <c r="E3" s="145" t="s">
        <v>28</v>
      </c>
      <c r="F3" s="146"/>
    </row>
    <row r="4" spans="1:6" ht="15">
      <c r="A4" s="72" t="s">
        <v>41</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113</v>
      </c>
      <c r="C7" s="67" t="s">
        <v>43</v>
      </c>
      <c r="D7" s="67" t="s">
        <v>44</v>
      </c>
      <c r="E7" s="67" t="s">
        <v>46</v>
      </c>
      <c r="F7" s="67" t="s">
        <v>48</v>
      </c>
    </row>
    <row r="8" spans="1:6" ht="15">
      <c r="A8" s="6">
        <v>1</v>
      </c>
      <c r="B8" s="22" t="s">
        <v>380</v>
      </c>
      <c r="C8" s="5" t="s">
        <v>346</v>
      </c>
      <c r="D8" s="26">
        <v>42247</v>
      </c>
      <c r="E8" s="24">
        <v>5317.7</v>
      </c>
      <c r="F8" s="9">
        <v>133</v>
      </c>
    </row>
    <row r="9" spans="1:6" ht="15">
      <c r="A9" s="15">
        <v>2</v>
      </c>
      <c r="B9" s="23" t="s">
        <v>308</v>
      </c>
      <c r="C9" s="12" t="s">
        <v>110</v>
      </c>
      <c r="D9" s="27">
        <v>49491</v>
      </c>
      <c r="E9" s="25">
        <v>1773.566</v>
      </c>
      <c r="F9" s="28">
        <v>874</v>
      </c>
    </row>
    <row r="10" spans="1:6" ht="15">
      <c r="A10" s="6">
        <v>3</v>
      </c>
      <c r="B10" s="22" t="s">
        <v>345</v>
      </c>
      <c r="C10" s="5" t="s">
        <v>346</v>
      </c>
      <c r="D10" s="26">
        <v>41879</v>
      </c>
      <c r="E10" s="24">
        <v>1398.54</v>
      </c>
      <c r="F10" s="9">
        <v>55</v>
      </c>
    </row>
    <row r="11" spans="1:6" ht="15">
      <c r="A11" s="15">
        <v>4</v>
      </c>
      <c r="B11" s="23" t="s">
        <v>281</v>
      </c>
      <c r="C11" s="12" t="s">
        <v>305</v>
      </c>
      <c r="D11" s="27">
        <v>51653</v>
      </c>
      <c r="E11" s="25">
        <v>900.45</v>
      </c>
      <c r="F11" s="28">
        <v>514</v>
      </c>
    </row>
    <row r="12" spans="1:6" ht="15">
      <c r="A12" s="6">
        <v>5</v>
      </c>
      <c r="B12" s="22" t="s">
        <v>328</v>
      </c>
      <c r="C12" s="5" t="s">
        <v>280</v>
      </c>
      <c r="D12" s="26">
        <v>53844</v>
      </c>
      <c r="E12" s="24">
        <v>759.055</v>
      </c>
      <c r="F12" s="9">
        <v>329</v>
      </c>
    </row>
    <row r="13" spans="1:6" ht="15">
      <c r="A13" s="15">
        <v>6</v>
      </c>
      <c r="B13" s="23" t="s">
        <v>451</v>
      </c>
      <c r="C13" s="12" t="s">
        <v>102</v>
      </c>
      <c r="D13" s="27">
        <v>57558</v>
      </c>
      <c r="E13" s="25">
        <v>628.805</v>
      </c>
      <c r="F13" s="28">
        <v>425</v>
      </c>
    </row>
    <row r="14" spans="1:6" ht="15">
      <c r="A14" s="6">
        <v>7</v>
      </c>
      <c r="B14" s="22" t="s">
        <v>103</v>
      </c>
      <c r="C14" s="5" t="s">
        <v>104</v>
      </c>
      <c r="D14" s="26">
        <v>48731</v>
      </c>
      <c r="E14" s="24">
        <v>598.968</v>
      </c>
      <c r="F14" s="9">
        <v>863</v>
      </c>
    </row>
    <row r="15" spans="1:6" ht="15">
      <c r="A15" s="15">
        <v>8</v>
      </c>
      <c r="B15" s="23" t="s">
        <v>452</v>
      </c>
      <c r="C15" s="12" t="s">
        <v>410</v>
      </c>
      <c r="D15" s="27">
        <v>45139</v>
      </c>
      <c r="E15" s="25">
        <v>594.405</v>
      </c>
      <c r="F15" s="28">
        <v>64</v>
      </c>
    </row>
    <row r="16" spans="1:6" ht="15">
      <c r="A16" s="6">
        <v>9</v>
      </c>
      <c r="B16" s="22" t="s">
        <v>302</v>
      </c>
      <c r="C16" s="5" t="s">
        <v>102</v>
      </c>
      <c r="D16" s="26">
        <v>50253</v>
      </c>
      <c r="E16" s="24">
        <v>592.05</v>
      </c>
      <c r="F16" s="9">
        <v>107</v>
      </c>
    </row>
    <row r="17" spans="1:6" ht="15">
      <c r="A17" s="15">
        <v>10</v>
      </c>
      <c r="B17" s="23" t="s">
        <v>453</v>
      </c>
      <c r="C17" s="12" t="s">
        <v>280</v>
      </c>
      <c r="D17" s="27">
        <v>47635</v>
      </c>
      <c r="E17" s="25">
        <v>556.265</v>
      </c>
      <c r="F17" s="28">
        <v>137</v>
      </c>
    </row>
    <row r="18" spans="1:6" ht="15">
      <c r="A18" s="6">
        <v>11</v>
      </c>
      <c r="B18" s="22" t="s">
        <v>330</v>
      </c>
      <c r="C18" s="5" t="s">
        <v>102</v>
      </c>
      <c r="D18" s="26">
        <v>50618</v>
      </c>
      <c r="E18" s="24">
        <v>514.96</v>
      </c>
      <c r="F18" s="9">
        <v>113</v>
      </c>
    </row>
    <row r="19" spans="1:6" ht="15">
      <c r="A19" s="15">
        <v>12</v>
      </c>
      <c r="B19" s="23" t="s">
        <v>454</v>
      </c>
      <c r="C19" s="12" t="s">
        <v>484</v>
      </c>
      <c r="D19" s="27">
        <v>52413</v>
      </c>
      <c r="E19" s="25">
        <v>511.33</v>
      </c>
      <c r="F19" s="28">
        <v>340</v>
      </c>
    </row>
    <row r="20" spans="1:6" ht="15">
      <c r="A20" s="6">
        <v>13</v>
      </c>
      <c r="B20" s="22" t="s">
        <v>455</v>
      </c>
      <c r="C20" s="5" t="s">
        <v>329</v>
      </c>
      <c r="D20" s="26">
        <v>46539</v>
      </c>
      <c r="E20" s="24">
        <v>502.155</v>
      </c>
      <c r="F20" s="9">
        <v>198</v>
      </c>
    </row>
    <row r="21" spans="1:6" ht="15">
      <c r="A21" s="15">
        <v>14</v>
      </c>
      <c r="B21" s="23" t="s">
        <v>456</v>
      </c>
      <c r="C21" s="12" t="s">
        <v>485</v>
      </c>
      <c r="D21" s="27">
        <v>78437</v>
      </c>
      <c r="E21" s="25">
        <v>499.79</v>
      </c>
      <c r="F21" s="28">
        <v>94</v>
      </c>
    </row>
    <row r="22" spans="1:6" ht="15">
      <c r="A22" s="6">
        <v>15</v>
      </c>
      <c r="B22" s="22" t="s">
        <v>314</v>
      </c>
      <c r="C22" s="5" t="s">
        <v>106</v>
      </c>
      <c r="D22" s="26">
        <v>52536</v>
      </c>
      <c r="E22" s="24">
        <v>498.8</v>
      </c>
      <c r="F22" s="9">
        <v>332</v>
      </c>
    </row>
    <row r="23" spans="1:6" ht="15">
      <c r="A23" s="15">
        <v>16</v>
      </c>
      <c r="B23" s="23" t="s">
        <v>108</v>
      </c>
      <c r="C23" s="12" t="s">
        <v>102</v>
      </c>
      <c r="D23" s="27">
        <v>50618</v>
      </c>
      <c r="E23" s="25">
        <v>485.91</v>
      </c>
      <c r="F23" s="28">
        <v>123</v>
      </c>
    </row>
    <row r="24" spans="1:6" ht="15">
      <c r="A24" s="6">
        <v>17</v>
      </c>
      <c r="B24" s="22" t="s">
        <v>303</v>
      </c>
      <c r="C24" s="5" t="s">
        <v>278</v>
      </c>
      <c r="D24" s="26">
        <v>51318</v>
      </c>
      <c r="E24" s="24">
        <v>480.02</v>
      </c>
      <c r="F24" s="9">
        <v>710</v>
      </c>
    </row>
    <row r="25" spans="1:6" ht="15">
      <c r="A25" s="15">
        <v>18</v>
      </c>
      <c r="B25" s="23" t="s">
        <v>333</v>
      </c>
      <c r="C25" s="12" t="s">
        <v>329</v>
      </c>
      <c r="D25" s="27">
        <v>53844</v>
      </c>
      <c r="E25" s="25">
        <v>467.265</v>
      </c>
      <c r="F25" s="28">
        <v>368</v>
      </c>
    </row>
    <row r="26" spans="1:6" ht="15">
      <c r="A26" s="6">
        <v>19</v>
      </c>
      <c r="B26" s="22" t="s">
        <v>301</v>
      </c>
      <c r="C26" s="5" t="s">
        <v>102</v>
      </c>
      <c r="D26" s="26">
        <v>50253</v>
      </c>
      <c r="E26" s="24">
        <v>461.275</v>
      </c>
      <c r="F26" s="9">
        <v>125</v>
      </c>
    </row>
    <row r="27" spans="1:6" ht="15">
      <c r="A27" s="15">
        <v>20</v>
      </c>
      <c r="B27" s="23" t="s">
        <v>457</v>
      </c>
      <c r="C27" s="12" t="s">
        <v>329</v>
      </c>
      <c r="D27" s="27">
        <v>53844</v>
      </c>
      <c r="E27" s="25">
        <v>443.999</v>
      </c>
      <c r="F27" s="28">
        <v>337</v>
      </c>
    </row>
    <row r="28" spans="1:6" ht="15">
      <c r="A28" s="6">
        <v>21</v>
      </c>
      <c r="B28" s="22" t="s">
        <v>299</v>
      </c>
      <c r="C28" s="5" t="s">
        <v>102</v>
      </c>
      <c r="D28" s="26">
        <v>52079</v>
      </c>
      <c r="E28" s="24">
        <v>438.915</v>
      </c>
      <c r="F28" s="9">
        <v>731</v>
      </c>
    </row>
    <row r="29" spans="1:6" ht="15">
      <c r="A29" s="15">
        <v>22</v>
      </c>
      <c r="B29" s="23" t="s">
        <v>331</v>
      </c>
      <c r="C29" s="12" t="s">
        <v>332</v>
      </c>
      <c r="D29" s="27">
        <v>50375</v>
      </c>
      <c r="E29" s="25">
        <v>429.26</v>
      </c>
      <c r="F29" s="28">
        <v>407</v>
      </c>
    </row>
    <row r="30" spans="1:6" ht="15">
      <c r="A30" s="6">
        <v>23</v>
      </c>
      <c r="B30" s="22" t="s">
        <v>458</v>
      </c>
      <c r="C30" s="5" t="s">
        <v>346</v>
      </c>
      <c r="D30" s="26">
        <v>45200</v>
      </c>
      <c r="E30" s="24">
        <v>427</v>
      </c>
      <c r="F30" s="9">
        <v>32</v>
      </c>
    </row>
    <row r="31" spans="1:6" ht="15">
      <c r="A31" s="15">
        <v>24</v>
      </c>
      <c r="B31" s="23" t="s">
        <v>459</v>
      </c>
      <c r="C31" s="12" t="s">
        <v>278</v>
      </c>
      <c r="D31" s="27">
        <v>52048</v>
      </c>
      <c r="E31" s="25">
        <v>420.495</v>
      </c>
      <c r="F31" s="28">
        <v>558</v>
      </c>
    </row>
    <row r="32" spans="1:6" ht="15">
      <c r="A32" s="6">
        <v>25</v>
      </c>
      <c r="B32" s="22" t="s">
        <v>101</v>
      </c>
      <c r="C32" s="5" t="s">
        <v>102</v>
      </c>
      <c r="D32" s="26">
        <v>51714</v>
      </c>
      <c r="E32" s="24">
        <v>412.645</v>
      </c>
      <c r="F32" s="9">
        <v>907</v>
      </c>
    </row>
    <row r="33" spans="1:6" ht="15">
      <c r="A33" s="15">
        <v>26</v>
      </c>
      <c r="B33" s="23" t="s">
        <v>460</v>
      </c>
      <c r="C33" s="12" t="s">
        <v>461</v>
      </c>
      <c r="D33" s="27">
        <v>45474</v>
      </c>
      <c r="E33" s="25">
        <v>409.85</v>
      </c>
      <c r="F33" s="28">
        <v>38</v>
      </c>
    </row>
    <row r="34" spans="1:6" ht="15">
      <c r="A34" s="6">
        <v>27</v>
      </c>
      <c r="B34" s="22" t="s">
        <v>462</v>
      </c>
      <c r="C34" s="5" t="s">
        <v>106</v>
      </c>
      <c r="D34" s="26">
        <v>51044</v>
      </c>
      <c r="E34" s="24">
        <v>407.505</v>
      </c>
      <c r="F34" s="9">
        <v>287</v>
      </c>
    </row>
    <row r="35" spans="1:6" ht="15">
      <c r="A35" s="15">
        <v>28</v>
      </c>
      <c r="B35" s="23" t="s">
        <v>463</v>
      </c>
      <c r="C35" s="12" t="s">
        <v>388</v>
      </c>
      <c r="D35" s="27">
        <v>56340</v>
      </c>
      <c r="E35" s="25">
        <v>406.62</v>
      </c>
      <c r="F35" s="28">
        <v>203</v>
      </c>
    </row>
    <row r="36" spans="1:6" ht="15">
      <c r="A36" s="6">
        <v>29</v>
      </c>
      <c r="B36" s="22" t="s">
        <v>464</v>
      </c>
      <c r="C36" s="5" t="s">
        <v>465</v>
      </c>
      <c r="D36" s="26">
        <v>49279</v>
      </c>
      <c r="E36" s="24">
        <v>402.05</v>
      </c>
      <c r="F36" s="9">
        <v>48</v>
      </c>
    </row>
    <row r="37" spans="1:6" ht="15">
      <c r="A37" s="15">
        <v>30</v>
      </c>
      <c r="B37" s="23" t="s">
        <v>466</v>
      </c>
      <c r="C37" s="12" t="s">
        <v>119</v>
      </c>
      <c r="D37" s="27">
        <v>42180</v>
      </c>
      <c r="E37" s="25">
        <v>400</v>
      </c>
      <c r="F37" s="28">
        <v>7</v>
      </c>
    </row>
    <row r="38" spans="1:6" ht="15">
      <c r="A38" s="6">
        <v>31</v>
      </c>
      <c r="B38" s="22" t="s">
        <v>467</v>
      </c>
      <c r="C38" s="5" t="s">
        <v>119</v>
      </c>
      <c r="D38" s="26">
        <v>42152</v>
      </c>
      <c r="E38" s="24">
        <v>400</v>
      </c>
      <c r="F38" s="9">
        <v>11</v>
      </c>
    </row>
    <row r="39" spans="1:6" ht="15">
      <c r="A39" s="15">
        <v>32</v>
      </c>
      <c r="B39" s="23" t="s">
        <v>468</v>
      </c>
      <c r="C39" s="12" t="s">
        <v>105</v>
      </c>
      <c r="D39" s="27">
        <v>53858</v>
      </c>
      <c r="E39" s="25">
        <v>397.68</v>
      </c>
      <c r="F39" s="28">
        <v>416</v>
      </c>
    </row>
    <row r="40" spans="1:6" ht="15">
      <c r="A40" s="6">
        <v>33</v>
      </c>
      <c r="B40" s="22" t="s">
        <v>469</v>
      </c>
      <c r="C40" s="5" t="s">
        <v>105</v>
      </c>
      <c r="D40" s="26">
        <v>49841</v>
      </c>
      <c r="E40" s="24">
        <v>391.82</v>
      </c>
      <c r="F40" s="9">
        <v>160</v>
      </c>
    </row>
    <row r="41" spans="1:6" ht="15">
      <c r="A41" s="15">
        <v>34</v>
      </c>
      <c r="B41" s="23" t="s">
        <v>359</v>
      </c>
      <c r="C41" s="12" t="s">
        <v>364</v>
      </c>
      <c r="D41" s="27">
        <v>49583</v>
      </c>
      <c r="E41" s="25">
        <v>386.105</v>
      </c>
      <c r="F41" s="28">
        <v>762</v>
      </c>
    </row>
    <row r="42" spans="1:6" ht="15">
      <c r="A42" s="6">
        <v>35</v>
      </c>
      <c r="B42" s="22" t="s">
        <v>470</v>
      </c>
      <c r="C42" s="5" t="s">
        <v>106</v>
      </c>
      <c r="D42" s="26">
        <v>51441</v>
      </c>
      <c r="E42" s="24">
        <v>379.155</v>
      </c>
      <c r="F42" s="9">
        <v>100</v>
      </c>
    </row>
    <row r="43" spans="1:6" ht="15">
      <c r="A43" s="15">
        <v>36</v>
      </c>
      <c r="B43" s="23" t="s">
        <v>317</v>
      </c>
      <c r="C43" s="12" t="s">
        <v>105</v>
      </c>
      <c r="D43" s="27">
        <v>53493</v>
      </c>
      <c r="E43" s="25">
        <v>378.53</v>
      </c>
      <c r="F43" s="28">
        <v>183</v>
      </c>
    </row>
    <row r="44" spans="1:6" ht="15">
      <c r="A44" s="6">
        <v>37</v>
      </c>
      <c r="B44" s="22" t="s">
        <v>471</v>
      </c>
      <c r="C44" s="5" t="s">
        <v>106</v>
      </c>
      <c r="D44" s="26">
        <v>52871</v>
      </c>
      <c r="E44" s="24">
        <v>378.455</v>
      </c>
      <c r="F44" s="9">
        <v>92</v>
      </c>
    </row>
    <row r="45" spans="1:6" ht="15">
      <c r="A45" s="15">
        <v>38</v>
      </c>
      <c r="B45" s="23" t="s">
        <v>406</v>
      </c>
      <c r="C45" s="12" t="s">
        <v>105</v>
      </c>
      <c r="D45" s="27">
        <v>52763</v>
      </c>
      <c r="E45" s="25">
        <v>370.33</v>
      </c>
      <c r="F45" s="28">
        <v>2599</v>
      </c>
    </row>
    <row r="46" spans="1:6" ht="15">
      <c r="A46" s="6">
        <v>39</v>
      </c>
      <c r="B46" s="22" t="s">
        <v>366</v>
      </c>
      <c r="C46" s="5" t="s">
        <v>487</v>
      </c>
      <c r="D46" s="26">
        <v>56158</v>
      </c>
      <c r="E46" s="24">
        <v>362.445</v>
      </c>
      <c r="F46" s="9">
        <v>480</v>
      </c>
    </row>
    <row r="47" spans="1:6" ht="15">
      <c r="A47" s="15">
        <v>40</v>
      </c>
      <c r="B47" s="23" t="s">
        <v>472</v>
      </c>
      <c r="C47" s="12" t="s">
        <v>473</v>
      </c>
      <c r="D47" s="27">
        <v>53328</v>
      </c>
      <c r="E47" s="25">
        <v>362.415</v>
      </c>
      <c r="F47" s="28">
        <v>127</v>
      </c>
    </row>
    <row r="48" spans="1:6" ht="15">
      <c r="A48" s="6">
        <v>41</v>
      </c>
      <c r="B48" s="22" t="s">
        <v>474</v>
      </c>
      <c r="C48" s="5" t="s">
        <v>483</v>
      </c>
      <c r="D48" s="26">
        <v>48136</v>
      </c>
      <c r="E48" s="24">
        <v>360.225</v>
      </c>
      <c r="F48" s="9">
        <v>119</v>
      </c>
    </row>
    <row r="49" spans="1:6" ht="15">
      <c r="A49" s="15">
        <v>42</v>
      </c>
      <c r="B49" s="23" t="s">
        <v>475</v>
      </c>
      <c r="C49" s="12" t="s">
        <v>346</v>
      </c>
      <c r="D49" s="27">
        <v>46296</v>
      </c>
      <c r="E49" s="25">
        <v>359.66</v>
      </c>
      <c r="F49" s="28">
        <v>65</v>
      </c>
    </row>
    <row r="50" spans="1:6" ht="15">
      <c r="A50" s="6">
        <v>43</v>
      </c>
      <c r="B50" s="22" t="s">
        <v>413</v>
      </c>
      <c r="C50" s="5" t="s">
        <v>116</v>
      </c>
      <c r="D50" s="26">
        <v>52048</v>
      </c>
      <c r="E50" s="24">
        <v>358.34</v>
      </c>
      <c r="F50" s="9">
        <v>1094</v>
      </c>
    </row>
    <row r="51" spans="1:6" ht="15">
      <c r="A51" s="15">
        <v>44</v>
      </c>
      <c r="B51" s="23" t="s">
        <v>476</v>
      </c>
      <c r="C51" s="12" t="s">
        <v>243</v>
      </c>
      <c r="D51" s="27">
        <v>49994</v>
      </c>
      <c r="E51" s="25">
        <v>348.84</v>
      </c>
      <c r="F51" s="28">
        <v>284</v>
      </c>
    </row>
    <row r="52" spans="1:6" ht="15">
      <c r="A52" s="6">
        <v>45</v>
      </c>
      <c r="B52" s="22" t="s">
        <v>477</v>
      </c>
      <c r="C52" s="5" t="s">
        <v>486</v>
      </c>
      <c r="D52" s="26">
        <v>52718</v>
      </c>
      <c r="E52" s="24">
        <v>345.975</v>
      </c>
      <c r="F52" s="9">
        <v>49</v>
      </c>
    </row>
    <row r="53" spans="1:6" ht="15">
      <c r="A53" s="15">
        <v>46</v>
      </c>
      <c r="B53" s="23" t="s">
        <v>478</v>
      </c>
      <c r="C53" s="12" t="s">
        <v>298</v>
      </c>
      <c r="D53" s="27">
        <v>54758</v>
      </c>
      <c r="E53" s="25">
        <v>345.64</v>
      </c>
      <c r="F53" s="28">
        <v>255</v>
      </c>
    </row>
    <row r="54" spans="1:6" ht="15">
      <c r="A54" s="6">
        <v>47</v>
      </c>
      <c r="B54" s="124" t="s">
        <v>479</v>
      </c>
      <c r="C54" s="5" t="s">
        <v>327</v>
      </c>
      <c r="D54" s="26">
        <v>50587</v>
      </c>
      <c r="E54" s="24">
        <v>342.655</v>
      </c>
      <c r="F54" s="9">
        <v>238</v>
      </c>
    </row>
    <row r="55" spans="1:6" ht="15">
      <c r="A55" s="15">
        <v>48</v>
      </c>
      <c r="B55" s="23" t="s">
        <v>480</v>
      </c>
      <c r="C55" s="12" t="s">
        <v>102</v>
      </c>
      <c r="D55" s="27">
        <v>51349</v>
      </c>
      <c r="E55" s="25">
        <v>341.575</v>
      </c>
      <c r="F55" s="28">
        <v>324</v>
      </c>
    </row>
    <row r="56" spans="1:6" ht="15">
      <c r="A56" s="6">
        <v>49</v>
      </c>
      <c r="B56" s="22" t="s">
        <v>481</v>
      </c>
      <c r="C56" s="5" t="s">
        <v>304</v>
      </c>
      <c r="D56" s="26">
        <v>50540</v>
      </c>
      <c r="E56" s="24">
        <v>341.475</v>
      </c>
      <c r="F56" s="9">
        <v>215</v>
      </c>
    </row>
    <row r="57" spans="1:6" ht="15">
      <c r="A57" s="15">
        <v>50</v>
      </c>
      <c r="B57" s="23" t="s">
        <v>482</v>
      </c>
      <c r="C57" s="12" t="s">
        <v>242</v>
      </c>
      <c r="D57" s="27">
        <v>48061</v>
      </c>
      <c r="E57" s="25">
        <v>340.55</v>
      </c>
      <c r="F57" s="28">
        <v>89</v>
      </c>
    </row>
    <row r="58" ht="12.75">
      <c r="F58" s="29"/>
    </row>
    <row r="59" spans="1:6" ht="12.75">
      <c r="A59" s="30" t="s">
        <v>114</v>
      </c>
      <c r="B59" s="31"/>
      <c r="C59" s="31"/>
      <c r="D59" s="31"/>
      <c r="E59" s="31"/>
      <c r="F59" s="31"/>
    </row>
    <row r="60" spans="1:6" ht="37.5" customHeight="1">
      <c r="A60" s="155" t="s">
        <v>340</v>
      </c>
      <c r="B60" s="156"/>
      <c r="C60" s="156"/>
      <c r="D60" s="156"/>
      <c r="E60" s="156"/>
      <c r="F60" s="156"/>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23</v>
      </c>
      <c r="B1" s="58"/>
      <c r="C1" s="58"/>
      <c r="D1" s="58"/>
      <c r="E1" s="58"/>
      <c r="F1" s="58"/>
    </row>
    <row r="3" spans="1:6" ht="18">
      <c r="A3" s="68" t="s">
        <v>488</v>
      </c>
      <c r="B3" s="5"/>
      <c r="C3" s="5"/>
      <c r="D3" s="5"/>
      <c r="E3" s="145" t="s">
        <v>28</v>
      </c>
      <c r="F3" s="146"/>
    </row>
    <row r="4" spans="1:6" ht="15">
      <c r="A4" s="72" t="s">
        <v>109</v>
      </c>
      <c r="B4" s="5"/>
      <c r="C4" s="5"/>
      <c r="D4" s="5"/>
      <c r="E4" s="147"/>
      <c r="F4" s="148"/>
    </row>
    <row r="5" spans="1:6" ht="15">
      <c r="A5" s="5"/>
      <c r="B5" s="5"/>
      <c r="C5" s="5"/>
      <c r="D5" s="5"/>
      <c r="E5" s="5"/>
      <c r="F5" s="5"/>
    </row>
    <row r="6" spans="1:6" ht="15">
      <c r="A6" s="66"/>
      <c r="B6" s="66"/>
      <c r="C6" s="66"/>
      <c r="D6" s="67"/>
      <c r="E6" s="67" t="s">
        <v>45</v>
      </c>
      <c r="F6" s="67" t="s">
        <v>47</v>
      </c>
    </row>
    <row r="7" spans="1:6" ht="17.25">
      <c r="A7" s="67" t="s">
        <v>42</v>
      </c>
      <c r="B7" s="67" t="s">
        <v>113</v>
      </c>
      <c r="C7" s="67" t="s">
        <v>43</v>
      </c>
      <c r="D7" s="67" t="s">
        <v>44</v>
      </c>
      <c r="E7" s="67" t="s">
        <v>46</v>
      </c>
      <c r="F7" s="67" t="s">
        <v>48</v>
      </c>
    </row>
    <row r="8" spans="1:6" ht="15">
      <c r="A8" s="6">
        <v>1</v>
      </c>
      <c r="B8" s="22" t="s">
        <v>406</v>
      </c>
      <c r="C8" s="5" t="s">
        <v>105</v>
      </c>
      <c r="D8" s="26">
        <v>52763</v>
      </c>
      <c r="E8" s="24">
        <v>370.33</v>
      </c>
      <c r="F8" s="9">
        <v>2599</v>
      </c>
    </row>
    <row r="9" spans="1:6" ht="15">
      <c r="A9" s="15">
        <v>2</v>
      </c>
      <c r="B9" s="23" t="s">
        <v>407</v>
      </c>
      <c r="C9" s="12" t="s">
        <v>408</v>
      </c>
      <c r="D9" s="27">
        <v>51898</v>
      </c>
      <c r="E9" s="25">
        <v>102.79</v>
      </c>
      <c r="F9" s="28">
        <v>1860</v>
      </c>
    </row>
    <row r="10" spans="1:6" ht="15">
      <c r="A10" s="6">
        <v>3</v>
      </c>
      <c r="B10" s="22" t="s">
        <v>409</v>
      </c>
      <c r="C10" s="5" t="s">
        <v>410</v>
      </c>
      <c r="D10" s="26">
        <v>47331</v>
      </c>
      <c r="E10" s="24">
        <v>165.855</v>
      </c>
      <c r="F10" s="9">
        <v>1532</v>
      </c>
    </row>
    <row r="11" spans="1:6" ht="15">
      <c r="A11" s="15">
        <v>4</v>
      </c>
      <c r="B11" s="23" t="s">
        <v>274</v>
      </c>
      <c r="C11" s="12" t="s">
        <v>110</v>
      </c>
      <c r="D11" s="27">
        <v>51683</v>
      </c>
      <c r="E11" s="25">
        <v>222.96</v>
      </c>
      <c r="F11" s="28">
        <v>1527</v>
      </c>
    </row>
    <row r="12" spans="1:6" ht="15">
      <c r="A12" s="6">
        <v>5</v>
      </c>
      <c r="B12" s="22" t="s">
        <v>323</v>
      </c>
      <c r="C12" s="5" t="s">
        <v>327</v>
      </c>
      <c r="D12" s="26">
        <v>52048</v>
      </c>
      <c r="E12" s="24">
        <v>181.63</v>
      </c>
      <c r="F12" s="9">
        <v>1420</v>
      </c>
    </row>
    <row r="13" spans="1:6" ht="15">
      <c r="A13" s="15">
        <v>6</v>
      </c>
      <c r="B13" s="23" t="s">
        <v>411</v>
      </c>
      <c r="C13" s="12" t="s">
        <v>285</v>
      </c>
      <c r="D13" s="27">
        <v>52291</v>
      </c>
      <c r="E13" s="25">
        <v>226.27</v>
      </c>
      <c r="F13" s="28">
        <v>1221</v>
      </c>
    </row>
    <row r="14" spans="1:6" ht="15">
      <c r="A14" s="6">
        <v>7</v>
      </c>
      <c r="B14" s="22" t="s">
        <v>325</v>
      </c>
      <c r="C14" s="5" t="s">
        <v>244</v>
      </c>
      <c r="D14" s="26">
        <v>52185</v>
      </c>
      <c r="E14" s="24">
        <v>146.56</v>
      </c>
      <c r="F14" s="9">
        <v>1148</v>
      </c>
    </row>
    <row r="15" spans="1:6" ht="15">
      <c r="A15" s="15">
        <v>8</v>
      </c>
      <c r="B15" s="23" t="s">
        <v>412</v>
      </c>
      <c r="C15" s="12" t="s">
        <v>278</v>
      </c>
      <c r="D15" s="27">
        <v>50222</v>
      </c>
      <c r="E15" s="25">
        <v>139.74</v>
      </c>
      <c r="F15" s="28">
        <v>1110</v>
      </c>
    </row>
    <row r="16" spans="1:6" ht="15">
      <c r="A16" s="6">
        <v>9</v>
      </c>
      <c r="B16" s="22" t="s">
        <v>413</v>
      </c>
      <c r="C16" s="5" t="s">
        <v>116</v>
      </c>
      <c r="D16" s="26">
        <v>52048</v>
      </c>
      <c r="E16" s="24">
        <v>358.34</v>
      </c>
      <c r="F16" s="9">
        <v>1094</v>
      </c>
    </row>
    <row r="17" spans="1:6" ht="15">
      <c r="A17" s="15">
        <v>10</v>
      </c>
      <c r="B17" s="23" t="s">
        <v>287</v>
      </c>
      <c r="C17" s="12" t="s">
        <v>288</v>
      </c>
      <c r="D17" s="27">
        <v>52032</v>
      </c>
      <c r="E17" s="25">
        <v>221.85</v>
      </c>
      <c r="F17" s="28">
        <v>1010</v>
      </c>
    </row>
    <row r="18" spans="1:6" ht="15">
      <c r="A18" s="6">
        <v>11</v>
      </c>
      <c r="B18" s="22" t="s">
        <v>416</v>
      </c>
      <c r="C18" s="5" t="s">
        <v>300</v>
      </c>
      <c r="D18" s="26">
        <v>51105</v>
      </c>
      <c r="E18" s="24">
        <v>60.73</v>
      </c>
      <c r="F18" s="9">
        <v>987</v>
      </c>
    </row>
    <row r="19" spans="1:6" ht="15">
      <c r="A19" s="15">
        <v>12</v>
      </c>
      <c r="B19" s="23" t="s">
        <v>417</v>
      </c>
      <c r="C19" s="12" t="s">
        <v>418</v>
      </c>
      <c r="D19" s="27">
        <v>52779</v>
      </c>
      <c r="E19" s="25">
        <v>134.07</v>
      </c>
      <c r="F19" s="28">
        <v>969</v>
      </c>
    </row>
    <row r="20" spans="1:6" ht="15">
      <c r="A20" s="6">
        <v>13</v>
      </c>
      <c r="B20" s="22" t="s">
        <v>419</v>
      </c>
      <c r="C20" s="5" t="s">
        <v>119</v>
      </c>
      <c r="D20" s="26">
        <v>46935</v>
      </c>
      <c r="E20" s="24">
        <v>249.72</v>
      </c>
      <c r="F20" s="9">
        <v>945</v>
      </c>
    </row>
    <row r="21" spans="1:6" ht="15">
      <c r="A21" s="15">
        <v>14</v>
      </c>
      <c r="B21" s="23" t="s">
        <v>101</v>
      </c>
      <c r="C21" s="12" t="s">
        <v>102</v>
      </c>
      <c r="D21" s="27">
        <v>51714</v>
      </c>
      <c r="E21" s="25">
        <v>412.645</v>
      </c>
      <c r="F21" s="28">
        <v>907</v>
      </c>
    </row>
    <row r="22" spans="1:6" ht="15">
      <c r="A22" s="6">
        <v>15</v>
      </c>
      <c r="B22" s="22" t="s">
        <v>420</v>
      </c>
      <c r="C22" s="5" t="s">
        <v>421</v>
      </c>
      <c r="D22" s="26">
        <v>49857</v>
      </c>
      <c r="E22" s="24">
        <v>66.07</v>
      </c>
      <c r="F22" s="9">
        <v>900</v>
      </c>
    </row>
    <row r="23" spans="1:6" ht="15">
      <c r="A23" s="15">
        <v>16</v>
      </c>
      <c r="B23" s="23" t="s">
        <v>422</v>
      </c>
      <c r="C23" s="12" t="s">
        <v>110</v>
      </c>
      <c r="D23" s="27">
        <v>49491</v>
      </c>
      <c r="E23" s="25">
        <v>120.505</v>
      </c>
      <c r="F23" s="28">
        <v>886</v>
      </c>
    </row>
    <row r="24" spans="1:6" ht="15">
      <c r="A24" s="6">
        <v>17</v>
      </c>
      <c r="B24" s="22" t="s">
        <v>308</v>
      </c>
      <c r="C24" s="5" t="s">
        <v>110</v>
      </c>
      <c r="D24" s="26">
        <v>49491</v>
      </c>
      <c r="E24" s="24">
        <v>1773.566</v>
      </c>
      <c r="F24" s="9">
        <v>874</v>
      </c>
    </row>
    <row r="25" spans="1:6" ht="15">
      <c r="A25" s="15">
        <v>18</v>
      </c>
      <c r="B25" s="23" t="s">
        <v>103</v>
      </c>
      <c r="C25" s="12" t="s">
        <v>104</v>
      </c>
      <c r="D25" s="27">
        <v>48731</v>
      </c>
      <c r="E25" s="25">
        <v>598.968</v>
      </c>
      <c r="F25" s="28">
        <v>863</v>
      </c>
    </row>
    <row r="26" spans="1:6" ht="15">
      <c r="A26" s="6">
        <v>19</v>
      </c>
      <c r="B26" s="22" t="s">
        <v>423</v>
      </c>
      <c r="C26" s="5" t="s">
        <v>424</v>
      </c>
      <c r="D26" s="26">
        <v>52810</v>
      </c>
      <c r="E26" s="24">
        <v>64.22</v>
      </c>
      <c r="F26" s="9">
        <v>855</v>
      </c>
    </row>
    <row r="27" spans="1:6" ht="15">
      <c r="A27" s="15">
        <v>20</v>
      </c>
      <c r="B27" s="23" t="s">
        <v>360</v>
      </c>
      <c r="C27" s="12" t="s">
        <v>327</v>
      </c>
      <c r="D27" s="27">
        <v>53874</v>
      </c>
      <c r="E27" s="25">
        <v>75.374</v>
      </c>
      <c r="F27" s="28">
        <v>853</v>
      </c>
    </row>
    <row r="28" spans="1:6" ht="15">
      <c r="A28" s="6">
        <v>21</v>
      </c>
      <c r="B28" s="22" t="s">
        <v>425</v>
      </c>
      <c r="C28" s="5" t="s">
        <v>110</v>
      </c>
      <c r="D28" s="26">
        <v>50222</v>
      </c>
      <c r="E28" s="24">
        <v>124.93</v>
      </c>
      <c r="F28" s="9">
        <v>849</v>
      </c>
    </row>
    <row r="29" spans="1:6" ht="15">
      <c r="A29" s="15">
        <v>22</v>
      </c>
      <c r="B29" s="23" t="s">
        <v>426</v>
      </c>
      <c r="C29" s="12" t="s">
        <v>449</v>
      </c>
      <c r="D29" s="27">
        <v>52140</v>
      </c>
      <c r="E29" s="25">
        <v>98.83</v>
      </c>
      <c r="F29" s="28">
        <v>841</v>
      </c>
    </row>
    <row r="30" spans="1:6" ht="15">
      <c r="A30" s="6">
        <v>23</v>
      </c>
      <c r="B30" s="22" t="s">
        <v>322</v>
      </c>
      <c r="C30" s="5" t="s">
        <v>300</v>
      </c>
      <c r="D30" s="26">
        <v>52201</v>
      </c>
      <c r="E30" s="24">
        <v>139.15</v>
      </c>
      <c r="F30" s="9">
        <v>837</v>
      </c>
    </row>
    <row r="31" spans="1:6" ht="15">
      <c r="A31" s="15">
        <v>24</v>
      </c>
      <c r="B31" s="23" t="s">
        <v>111</v>
      </c>
      <c r="C31" s="12" t="s">
        <v>112</v>
      </c>
      <c r="D31" s="27">
        <v>50192</v>
      </c>
      <c r="E31" s="25">
        <v>73.425</v>
      </c>
      <c r="F31" s="28">
        <v>833</v>
      </c>
    </row>
    <row r="32" spans="1:6" ht="15">
      <c r="A32" s="6">
        <v>25</v>
      </c>
      <c r="B32" s="22" t="s">
        <v>429</v>
      </c>
      <c r="C32" s="5" t="s">
        <v>450</v>
      </c>
      <c r="D32" s="26">
        <v>51410</v>
      </c>
      <c r="E32" s="24">
        <v>65.55</v>
      </c>
      <c r="F32" s="9">
        <v>830</v>
      </c>
    </row>
    <row r="33" spans="1:6" ht="15">
      <c r="A33" s="15">
        <v>26</v>
      </c>
      <c r="B33" s="23" t="s">
        <v>362</v>
      </c>
      <c r="C33" s="12" t="s">
        <v>361</v>
      </c>
      <c r="D33" s="27">
        <v>53632</v>
      </c>
      <c r="E33" s="25">
        <v>84.39</v>
      </c>
      <c r="F33" s="28">
        <v>820</v>
      </c>
    </row>
    <row r="34" spans="1:6" ht="15">
      <c r="A34" s="6">
        <v>27</v>
      </c>
      <c r="B34" s="22" t="s">
        <v>430</v>
      </c>
      <c r="C34" s="5" t="s">
        <v>494</v>
      </c>
      <c r="D34" s="26">
        <v>50710</v>
      </c>
      <c r="E34" s="24">
        <v>31.445</v>
      </c>
      <c r="F34" s="9">
        <v>792</v>
      </c>
    </row>
    <row r="35" spans="1:6" ht="15">
      <c r="A35" s="15">
        <v>28</v>
      </c>
      <c r="B35" s="23" t="s">
        <v>432</v>
      </c>
      <c r="C35" s="12" t="s">
        <v>288</v>
      </c>
      <c r="D35" s="27">
        <v>50571</v>
      </c>
      <c r="E35" s="25">
        <v>161.65</v>
      </c>
      <c r="F35" s="28">
        <v>784</v>
      </c>
    </row>
    <row r="36" spans="1:6" ht="15">
      <c r="A36" s="6">
        <v>29</v>
      </c>
      <c r="B36" s="22" t="s">
        <v>433</v>
      </c>
      <c r="C36" s="5" t="s">
        <v>434</v>
      </c>
      <c r="D36" s="26">
        <v>52841</v>
      </c>
      <c r="E36" s="24">
        <v>76.59</v>
      </c>
      <c r="F36" s="9">
        <v>764</v>
      </c>
    </row>
    <row r="37" spans="1:6" ht="15">
      <c r="A37" s="15">
        <v>30</v>
      </c>
      <c r="B37" s="23" t="s">
        <v>359</v>
      </c>
      <c r="C37" s="12" t="s">
        <v>364</v>
      </c>
      <c r="D37" s="27">
        <v>49583</v>
      </c>
      <c r="E37" s="25">
        <v>386.105</v>
      </c>
      <c r="F37" s="28">
        <v>762</v>
      </c>
    </row>
    <row r="38" spans="1:6" ht="15">
      <c r="A38" s="6">
        <v>31</v>
      </c>
      <c r="B38" s="22" t="s">
        <v>435</v>
      </c>
      <c r="C38" s="5" t="s">
        <v>327</v>
      </c>
      <c r="D38" s="26">
        <v>48761</v>
      </c>
      <c r="E38" s="24">
        <v>182.05</v>
      </c>
      <c r="F38" s="9">
        <v>757</v>
      </c>
    </row>
    <row r="39" spans="1:6" ht="15">
      <c r="A39" s="15">
        <v>32</v>
      </c>
      <c r="B39" s="23" t="s">
        <v>436</v>
      </c>
      <c r="C39" s="12" t="s">
        <v>278</v>
      </c>
      <c r="D39" s="27">
        <v>48396</v>
      </c>
      <c r="E39" s="25">
        <v>172.05</v>
      </c>
      <c r="F39" s="28">
        <v>748</v>
      </c>
    </row>
    <row r="40" spans="1:6" ht="15">
      <c r="A40" s="6">
        <v>33</v>
      </c>
      <c r="B40" s="22" t="s">
        <v>437</v>
      </c>
      <c r="C40" s="5" t="s">
        <v>107</v>
      </c>
      <c r="D40" s="26">
        <v>49157</v>
      </c>
      <c r="E40" s="24">
        <v>79.19</v>
      </c>
      <c r="F40" s="9">
        <v>738</v>
      </c>
    </row>
    <row r="41" spans="1:6" ht="15">
      <c r="A41" s="15">
        <v>34</v>
      </c>
      <c r="B41" s="23">
        <v>6.46136E+36</v>
      </c>
      <c r="C41" s="12" t="s">
        <v>288</v>
      </c>
      <c r="D41" s="27">
        <v>52032</v>
      </c>
      <c r="E41" s="25">
        <v>149.155</v>
      </c>
      <c r="F41" s="28">
        <v>737</v>
      </c>
    </row>
    <row r="42" spans="1:6" ht="15">
      <c r="A42" s="6">
        <v>35</v>
      </c>
      <c r="B42" s="22" t="s">
        <v>438</v>
      </c>
      <c r="C42" s="5" t="s">
        <v>242</v>
      </c>
      <c r="D42" s="26">
        <v>50983</v>
      </c>
      <c r="E42" s="24">
        <v>112.31</v>
      </c>
      <c r="F42" s="9">
        <v>734</v>
      </c>
    </row>
    <row r="43" spans="1:6" ht="15">
      <c r="A43" s="15">
        <v>36</v>
      </c>
      <c r="B43" s="23" t="s">
        <v>299</v>
      </c>
      <c r="C43" s="12" t="s">
        <v>102</v>
      </c>
      <c r="D43" s="27">
        <v>52079</v>
      </c>
      <c r="E43" s="25">
        <v>438.915</v>
      </c>
      <c r="F43" s="28">
        <v>731</v>
      </c>
    </row>
    <row r="44" spans="1:6" ht="15">
      <c r="A44" s="6">
        <v>37</v>
      </c>
      <c r="B44" s="22" t="s">
        <v>321</v>
      </c>
      <c r="C44" s="5" t="s">
        <v>306</v>
      </c>
      <c r="D44" s="26">
        <v>53738</v>
      </c>
      <c r="E44" s="24">
        <v>51.36</v>
      </c>
      <c r="F44" s="9">
        <v>730</v>
      </c>
    </row>
    <row r="45" spans="1:6" ht="15">
      <c r="A45" s="15">
        <v>38</v>
      </c>
      <c r="B45" s="23" t="s">
        <v>439</v>
      </c>
      <c r="C45" s="12" t="s">
        <v>320</v>
      </c>
      <c r="D45" s="27">
        <v>49293</v>
      </c>
      <c r="E45" s="25">
        <v>61.08</v>
      </c>
      <c r="F45" s="28">
        <v>729</v>
      </c>
    </row>
    <row r="46" spans="1:6" ht="15">
      <c r="A46" s="6">
        <v>39</v>
      </c>
      <c r="B46" s="22" t="s">
        <v>303</v>
      </c>
      <c r="C46" s="5" t="s">
        <v>278</v>
      </c>
      <c r="D46" s="26">
        <v>51318</v>
      </c>
      <c r="E46" s="24">
        <v>480.02</v>
      </c>
      <c r="F46" s="9">
        <v>710</v>
      </c>
    </row>
    <row r="47" spans="1:6" ht="15">
      <c r="A47" s="15">
        <v>40</v>
      </c>
      <c r="B47" s="23" t="s">
        <v>324</v>
      </c>
      <c r="C47" s="12" t="s">
        <v>326</v>
      </c>
      <c r="D47" s="27">
        <v>50587</v>
      </c>
      <c r="E47" s="25">
        <v>26.41</v>
      </c>
      <c r="F47" s="28">
        <v>705</v>
      </c>
    </row>
    <row r="48" spans="1:6" ht="15">
      <c r="A48" s="6">
        <v>41</v>
      </c>
      <c r="B48" s="22" t="s">
        <v>440</v>
      </c>
      <c r="C48" s="5" t="s">
        <v>288</v>
      </c>
      <c r="D48" s="26">
        <v>52032</v>
      </c>
      <c r="E48" s="24">
        <v>83.61</v>
      </c>
      <c r="F48" s="9">
        <v>704</v>
      </c>
    </row>
    <row r="49" spans="1:6" ht="15">
      <c r="A49" s="15">
        <v>42</v>
      </c>
      <c r="B49" s="23" t="s">
        <v>441</v>
      </c>
      <c r="C49" s="12" t="s">
        <v>442</v>
      </c>
      <c r="D49" s="27">
        <v>51105</v>
      </c>
      <c r="E49" s="25">
        <v>52.725</v>
      </c>
      <c r="F49" s="28">
        <v>689</v>
      </c>
    </row>
    <row r="50" spans="1:6" ht="15">
      <c r="A50" s="6">
        <v>43</v>
      </c>
      <c r="B50" s="22" t="s">
        <v>443</v>
      </c>
      <c r="C50" s="5" t="s">
        <v>320</v>
      </c>
      <c r="D50" s="26">
        <v>52763</v>
      </c>
      <c r="E50" s="24">
        <v>91.325</v>
      </c>
      <c r="F50" s="9">
        <v>683</v>
      </c>
    </row>
    <row r="51" spans="1:6" ht="15">
      <c r="A51" s="15">
        <v>44</v>
      </c>
      <c r="B51" s="23" t="s">
        <v>444</v>
      </c>
      <c r="C51" s="12" t="s">
        <v>105</v>
      </c>
      <c r="D51" s="27">
        <v>46919</v>
      </c>
      <c r="E51" s="25">
        <v>86.3</v>
      </c>
      <c r="F51" s="28">
        <v>654</v>
      </c>
    </row>
    <row r="52" spans="1:6" ht="15">
      <c r="A52" s="6">
        <v>45</v>
      </c>
      <c r="B52" s="22" t="s">
        <v>445</v>
      </c>
      <c r="C52" s="5" t="s">
        <v>320</v>
      </c>
      <c r="D52" s="26">
        <v>48928</v>
      </c>
      <c r="E52" s="24">
        <v>38.35</v>
      </c>
      <c r="F52" s="9">
        <v>653</v>
      </c>
    </row>
    <row r="53" spans="1:6" ht="15">
      <c r="A53" s="15">
        <v>46</v>
      </c>
      <c r="B53" s="23" t="s">
        <v>446</v>
      </c>
      <c r="C53" s="12" t="s">
        <v>104</v>
      </c>
      <c r="D53" s="27">
        <v>47574</v>
      </c>
      <c r="E53" s="25">
        <v>73.79</v>
      </c>
      <c r="F53" s="28">
        <v>650</v>
      </c>
    </row>
    <row r="54" spans="1:6" ht="15">
      <c r="A54" s="6">
        <v>47</v>
      </c>
      <c r="B54" s="124" t="s">
        <v>447</v>
      </c>
      <c r="C54" s="5" t="s">
        <v>448</v>
      </c>
      <c r="D54" s="26">
        <v>50922</v>
      </c>
      <c r="E54" s="24">
        <v>38.435</v>
      </c>
      <c r="F54" s="9">
        <v>635</v>
      </c>
    </row>
    <row r="55" spans="1:6" ht="15">
      <c r="A55" s="15">
        <v>48</v>
      </c>
      <c r="B55" s="23" t="s">
        <v>489</v>
      </c>
      <c r="C55" s="12" t="s">
        <v>102</v>
      </c>
      <c r="D55" s="27">
        <v>49888</v>
      </c>
      <c r="E55" s="25">
        <v>214.045</v>
      </c>
      <c r="F55" s="28">
        <v>633</v>
      </c>
    </row>
    <row r="56" spans="1:6" ht="15">
      <c r="A56" s="6">
        <v>49</v>
      </c>
      <c r="B56" s="22" t="s">
        <v>490</v>
      </c>
      <c r="C56" s="5" t="s">
        <v>491</v>
      </c>
      <c r="D56" s="26">
        <v>52718</v>
      </c>
      <c r="E56" s="24">
        <v>107.185</v>
      </c>
      <c r="F56" s="9">
        <v>627</v>
      </c>
    </row>
    <row r="57" spans="1:6" ht="15">
      <c r="A57" s="15">
        <v>50</v>
      </c>
      <c r="B57" s="23" t="s">
        <v>492</v>
      </c>
      <c r="C57" s="12" t="s">
        <v>493</v>
      </c>
      <c r="D57" s="27">
        <v>49263</v>
      </c>
      <c r="E57" s="25">
        <v>174.425</v>
      </c>
      <c r="F57" s="28">
        <v>623</v>
      </c>
    </row>
    <row r="58" ht="12.75">
      <c r="F58" s="29"/>
    </row>
    <row r="59" spans="1:6" ht="12.75">
      <c r="A59" s="30" t="s">
        <v>114</v>
      </c>
      <c r="B59" s="31"/>
      <c r="C59" s="31"/>
      <c r="D59" s="31"/>
      <c r="E59" s="31"/>
      <c r="F59" s="31"/>
    </row>
    <row r="60" spans="1:6" ht="37.5" customHeight="1">
      <c r="A60" s="155" t="s">
        <v>340</v>
      </c>
      <c r="B60" s="156"/>
      <c r="C60" s="156"/>
      <c r="D60" s="156"/>
      <c r="E60" s="156"/>
      <c r="F60" s="156"/>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ppatchimanon</cp:lastModifiedBy>
  <cp:lastPrinted>2014-10-29T14:23:12Z</cp:lastPrinted>
  <dcterms:created xsi:type="dcterms:W3CDTF">2011-05-04T20:40:35Z</dcterms:created>
  <dcterms:modified xsi:type="dcterms:W3CDTF">2014-11-04T18:04:34Z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