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s>
  <definedNames>
    <definedName name="_xlnm.Print_Area" localSheetId="1">'Page 1'!$A$1:$J$18</definedName>
    <definedName name="_xlnm.Print_Area" localSheetId="2">'Page 2 - Highlights'!$A$1:$J$20</definedName>
    <definedName name="_xlnm.Print_Area" localSheetId="31">'Page 31'!$A$1:$C$138</definedName>
  </definedNames>
  <calcPr fullCalcOnLoad="1"/>
</workbook>
</file>

<file path=xl/sharedStrings.xml><?xml version="1.0" encoding="utf-8"?>
<sst xmlns="http://schemas.openxmlformats.org/spreadsheetml/2006/main" count="1761" uniqueCount="544">
  <si>
    <t>64972FHH2</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</si>
  <si>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</si>
  <si>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</si>
  <si>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</si>
  <si>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</si>
  <si>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</si>
  <si>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</si>
  <si>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</si>
  <si>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</si>
  <si>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</si>
  <si>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</si>
  <si>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</si>
  <si>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</si>
  <si>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</si>
  <si>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</si>
  <si>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</si>
  <si>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</si>
  <si>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</si>
  <si>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</si>
  <si>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</si>
  <si>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</si>
  <si>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</si>
  <si>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</si>
  <si>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</si>
  <si>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</si>
  <si>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</si>
  <si>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</si>
  <si>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</si>
  <si>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</si>
  <si>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</si>
  <si>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</si>
  <si>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</si>
  <si>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</si>
  <si>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</si>
  <si>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</si>
  <si>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</si>
  <si>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</si>
  <si>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</si>
  <si>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</si>
  <si>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</si>
  <si>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</si>
  <si>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</si>
  <si>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</si>
  <si>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</si>
  <si>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</si>
  <si>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</si>
  <si>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</si>
  <si>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</si>
  <si>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</si>
  <si>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</si>
  <si>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</si>
  <si>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</si>
  <si>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</si>
  <si>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</si>
  <si>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</si>
  <si>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</si>
  <si>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</si>
  <si>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</si>
  <si>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</si>
  <si>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</si>
  <si>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</si>
  <si>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</si>
  <si>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</si>
  <si>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</si>
  <si>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</si>
  <si>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</si>
  <si>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</si>
  <si>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</si>
  <si>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</si>
  <si>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</si>
  <si>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</si>
  <si>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</si>
  <si>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</si>
  <si>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</si>
  <si>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</si>
  <si>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</si>
  <si>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</si>
  <si>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</si>
  <si>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</si>
  <si>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</si>
  <si>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</si>
  <si>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</si>
  <si>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</si>
  <si>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</si>
  <si>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</si>
  <si>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</si>
  <si>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</si>
  <si>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</si>
  <si>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</si>
  <si>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</si>
  <si>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</si>
  <si>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</si>
  <si>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</si>
  <si>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</si>
  <si>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PUERTO RICO SALES TAX FING CORP SALES TAX REV</t>
  </si>
  <si>
    <t>452151LF8</t>
  </si>
  <si>
    <t>ILLINOIS ST</t>
  </si>
  <si>
    <t>CALIFORNIA ST</t>
  </si>
  <si>
    <t>by number of trades</t>
  </si>
  <si>
    <t>PUERTO RICO COMWLTH</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</si>
  <si>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</si>
  <si>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</si>
  <si>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</si>
  <si>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64971MLS9</t>
  </si>
  <si>
    <t>20774LRU1</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</si>
  <si>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</si>
  <si>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</si>
  <si>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</si>
  <si>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</si>
  <si>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</si>
  <si>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</si>
  <si>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</si>
  <si>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</si>
  <si>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</si>
  <si>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</si>
  <si>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</si>
  <si>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</si>
  <si>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</si>
  <si>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</si>
  <si>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</si>
  <si>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</si>
  <si>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</si>
  <si>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</si>
  <si>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</si>
  <si>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</si>
  <si>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</si>
  <si>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</si>
  <si>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</si>
  <si>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</si>
  <si>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</si>
  <si>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</si>
  <si>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</si>
  <si>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</si>
  <si>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</si>
  <si>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</si>
  <si>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</si>
  <si>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</si>
  <si>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</si>
  <si>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</si>
  <si>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</si>
  <si>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</si>
  <si>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</si>
  <si>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</si>
  <si>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</si>
  <si>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</si>
  <si>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</si>
  <si>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</si>
  <si>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</si>
  <si>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</si>
  <si>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</si>
  <si>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</si>
  <si>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</si>
  <si>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</si>
  <si>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</si>
  <si>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</si>
  <si>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</si>
  <si>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</si>
  <si>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</si>
  <si>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</si>
  <si>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</si>
  <si>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</si>
  <si>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</si>
  <si>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</si>
  <si>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</si>
  <si>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</si>
  <si>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</si>
  <si>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</si>
  <si>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</si>
  <si>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</si>
  <si>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</si>
  <si>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</si>
  <si>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</si>
  <si>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</si>
  <si>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</si>
  <si>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</si>
  <si>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</si>
  <si>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</si>
  <si>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</si>
  <si>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</si>
  <si>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</si>
  <si>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</si>
  <si>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</si>
  <si>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</si>
  <si>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</si>
  <si>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</si>
  <si>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</si>
  <si>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</si>
  <si>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</si>
  <si>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</si>
  <si>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</si>
  <si>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</si>
  <si>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</si>
  <si>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</si>
  <si>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</si>
  <si>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</si>
  <si>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</si>
  <si>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</si>
  <si>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</si>
  <si>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</si>
  <si>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</si>
  <si>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</si>
  <si>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</si>
  <si>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</si>
  <si>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</si>
  <si>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</si>
  <si>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</si>
  <si>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</si>
  <si>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</si>
  <si>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</si>
  <si>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</si>
  <si>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</si>
  <si>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</si>
  <si>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</si>
  <si>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</si>
  <si>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</si>
  <si>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</si>
  <si>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</si>
  <si>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</si>
  <si>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</si>
  <si>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</si>
  <si>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</si>
  <si>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</si>
  <si>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</si>
  <si>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</si>
  <si>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MASSACHUSETTS ST HEALTH &amp; EDL FACS AUTH REV</t>
  </si>
  <si>
    <t>CONNECTICUT ST HEALTH &amp; EDL FACS AUTH REV</t>
  </si>
  <si>
    <r>
      <t>Other</t>
    </r>
    <r>
      <rPr>
        <b/>
        <vertAlign val="superscript"/>
        <sz val="11"/>
        <color indexed="56"/>
        <rFont val="Calibri"/>
        <family val="2"/>
      </rPr>
      <t>1</t>
    </r>
  </si>
  <si>
    <t>Audited Financial Statements or CAFR</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</si>
  <si>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</si>
  <si>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</si>
  <si>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</si>
  <si>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</si>
  <si>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</si>
  <si>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</si>
  <si>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</si>
  <si>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</si>
  <si>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</si>
  <si>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</si>
  <si>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</si>
  <si>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</si>
  <si>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</si>
  <si>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</si>
  <si>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</si>
  <si>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</si>
  <si>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</si>
  <si>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</si>
  <si>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</si>
  <si>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</si>
  <si>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</si>
  <si>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</si>
  <si>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</si>
  <si>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</si>
  <si>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</si>
  <si>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</si>
  <si>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</si>
  <si>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</si>
  <si>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</si>
  <si>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BUCKEYE OHIO TOB SETTLEMENT FING AUTH</t>
  </si>
  <si>
    <t>402207AD6</t>
  </si>
  <si>
    <t>GULF COAST INDL DEV AUTH TEX REV</t>
  </si>
  <si>
    <t>NEW JERSEY ST TRANSN TR FD AUTH</t>
  </si>
  <si>
    <t>60528AAS3</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</si>
  <si>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</si>
  <si>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</si>
  <si>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60528ABZ6</t>
  </si>
  <si>
    <t>SOUTH CAROLINA ST PUB SVC AUTH REV</t>
  </si>
  <si>
    <t>CHICAGO ILL BRD ED</t>
  </si>
  <si>
    <t>UNIVERSITY CALIF REVS</t>
  </si>
  <si>
    <t>91412GST3</t>
  </si>
  <si>
    <t>74514LE86</t>
  </si>
  <si>
    <t>64972F4V5</t>
  </si>
  <si>
    <t>91412GSK2</t>
  </si>
  <si>
    <t>167505PL4</t>
  </si>
  <si>
    <t>118217AU2</t>
  </si>
  <si>
    <t>GOLDEN ST TOB SECURITIZATION CORP CALIF TOB SETTLEMENT REV</t>
  </si>
  <si>
    <t>38122NPA4</t>
  </si>
  <si>
    <t>57585KGP7</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</si>
  <si>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</si>
  <si>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</si>
  <si>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t>ILLINOIS ST TOLL HWY AUTH TOLL HIGHWAY REV</t>
  </si>
  <si>
    <t>TEXAS ST</t>
  </si>
  <si>
    <t>64972FPK6</t>
  </si>
  <si>
    <t>837151JR1</t>
  </si>
  <si>
    <t>NORTH CAROLINA MED CARE COMMN HEALTH CARE FACS REV</t>
  </si>
  <si>
    <t>2491815X2</t>
  </si>
  <si>
    <t>DENVER COLO CITY &amp; CNTY ARPT REV</t>
  </si>
  <si>
    <t>Adverse Tax Opinion or Event Affecting Tax-Exempt Status</t>
  </si>
  <si>
    <t>072024TM4</t>
  </si>
  <si>
    <t>BAY AREA TOLL AUTH CALIF TOLL BRDG REV</t>
  </si>
  <si>
    <t>NEW YORK N Y</t>
  </si>
  <si>
    <t>64972GEN0</t>
  </si>
  <si>
    <t>OMAHA PUB PWR DIST NEB ELEC REV</t>
  </si>
  <si>
    <t>799038LB8</t>
  </si>
  <si>
    <t>SAN MATEO CNTY CALIF CMNTY COLLEGE DIST</t>
  </si>
  <si>
    <t>LINCOLN CNTY WYO POLLUTN CTL REV</t>
  </si>
  <si>
    <t>682001BY7</t>
  </si>
  <si>
    <t>-</t>
  </si>
  <si>
    <t>Coupon</t>
  </si>
  <si>
    <t>57586CV69</t>
  </si>
  <si>
    <t>047870NE6</t>
  </si>
  <si>
    <t>882723TC3</t>
  </si>
  <si>
    <t>59259Y3Q0</t>
  </si>
  <si>
    <t>METROPOLITAN TRANSN AUTH N Y REV</t>
  </si>
  <si>
    <t>130534XA3</t>
  </si>
  <si>
    <t>CALIFORNIA POLLUTN CTL FING AUTH POLLUTN CTL REV</t>
  </si>
  <si>
    <t>88283KAZ1</t>
  </si>
  <si>
    <t>TEXAS TRANSN COMMN CENT TEX TPK SYS REV</t>
  </si>
  <si>
    <t>38122NYK2</t>
  </si>
  <si>
    <t>64966LCJ8</t>
  </si>
  <si>
    <t>649519DA0</t>
  </si>
  <si>
    <t>NEW YORK LIBERTY DEV CORP LIBERTY REV</t>
  </si>
  <si>
    <t>64972FSG2</t>
  </si>
  <si>
    <t>89602N2B9</t>
  </si>
  <si>
    <t>64972GAW4</t>
  </si>
  <si>
    <t>533485BB3</t>
  </si>
  <si>
    <t>38122NYJ5</t>
  </si>
  <si>
    <t>LOUISIANA PUB FACS AUTH REV</t>
  </si>
  <si>
    <t>HARRIS CNTY TEX HEALTH FACS DEV CORP REV</t>
  </si>
  <si>
    <t>NEW YORK N Y CITY TRANSITIONAL FIN AUTH BLDG AID REV</t>
  </si>
  <si>
    <t>130534XX3</t>
  </si>
  <si>
    <t>751093FL4</t>
  </si>
  <si>
    <t>RALEIGH N C CTFS PARTN</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</si>
  <si>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2015 ABA </t>
    </r>
  </si>
  <si>
    <t>491501ED0</t>
  </si>
  <si>
    <t>KENTUCKY ST MUN PWR AGY PWR SYS REV</t>
  </si>
  <si>
    <t>546395K94</t>
  </si>
  <si>
    <t>LOUISIANA PUB FACS AUTH HOSP REV</t>
  </si>
  <si>
    <t>10741LDK9</t>
  </si>
  <si>
    <t>BREVARD CNTY FLA HEALTH FACS AUTH HEALTH CARE FACS REV</t>
  </si>
  <si>
    <t>65821DSP7</t>
  </si>
  <si>
    <t>ATLANTA GA WTR &amp; WASTEWTR REV</t>
  </si>
  <si>
    <t>NEW YORK N Y CITY MUN WTR FIN AUTH WTR &amp; SWR SYS REV</t>
  </si>
  <si>
    <t>TRIBOROUGH BRDG &amp; TUNL AUTH N Y REVS</t>
  </si>
  <si>
    <t>PORT AUTH N Y &amp; N J</t>
  </si>
  <si>
    <t>13063A5G5</t>
  </si>
  <si>
    <t>072024TY8</t>
  </si>
  <si>
    <t>13063CPR5</t>
  </si>
  <si>
    <t>NEW YORK N Y CITY TRANSITIONAL FIN AUTH REV</t>
  </si>
  <si>
    <t>NEW YORK ST DORM AUTH ST PERS INCOME TAX REV</t>
  </si>
  <si>
    <t>CHICAGO ILL TRAN AUTH SALES &amp; TRANSFER TAX RCPTS REV</t>
  </si>
  <si>
    <t>167505PA8</t>
  </si>
  <si>
    <t>575567VF6</t>
  </si>
  <si>
    <t>MASSACHUSETTS BAY TRANSN AUTH MASS</t>
  </si>
  <si>
    <t>575579TJ6</t>
  </si>
  <si>
    <t>MASSACHUSETTS BAY TRANSN AUTH MASS SALES TAX REV</t>
  </si>
  <si>
    <t>ROCHESTER MINN HEALTH CARE FACS REV</t>
  </si>
  <si>
    <t>41315RGV0</t>
  </si>
  <si>
    <t>OHIO ST HIGHER EDL FAC COMMN REV</t>
  </si>
  <si>
    <t>837151KS7</t>
  </si>
  <si>
    <t>2491815Y0</t>
  </si>
  <si>
    <t>57586CZW8</t>
  </si>
  <si>
    <t>606901WS1</t>
  </si>
  <si>
    <t>64966GMR0</t>
  </si>
  <si>
    <t>130795DK0</t>
  </si>
  <si>
    <t>649660PX9</t>
  </si>
  <si>
    <t>MISSOURI ST HEALTH &amp; EDL FACS AUTH EDL FACS REV</t>
  </si>
  <si>
    <t>Customer Trade and Size of Tax Exempt, Fixed Rate Securities</t>
  </si>
  <si>
    <t>Average daily yields</t>
  </si>
  <si>
    <t>Municipal Market Coupon Distributions</t>
  </si>
  <si>
    <t>Copyright © 2015</t>
  </si>
  <si>
    <t>For additional data on municipal trading activity, interest rate resets, and continuing and primary market disclosures, please see the MSRB’s 2014 Fact Book or visit the EMMA website at www.emma.msrb.org.</t>
  </si>
  <si>
    <t>Annual Financial Information and Operation Data</t>
  </si>
  <si>
    <r>
      <t>Asset Backed Securities Filings</t>
    </r>
    <r>
      <rPr>
        <vertAlign val="superscript"/>
        <sz val="11"/>
        <rFont val="Calibri"/>
        <family val="2"/>
      </rPr>
      <t>1</t>
    </r>
  </si>
  <si>
    <r>
      <rPr>
        <vertAlign val="superscript"/>
        <sz val="9"/>
        <rFont val="Calibri"/>
        <family val="2"/>
      </rPr>
      <t>1</t>
    </r>
    <r>
      <rPr>
        <sz val="9"/>
        <rFont val="Calibri"/>
        <family val="2"/>
      </rPr>
      <t xml:space="preserve"> Disclosures related to municipal asset-backed securities required under Securities Exchange Act of 1934 Rule 15Ga-1</t>
    </r>
  </si>
  <si>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2015 ABA. See EMMA’s Terms and Conditions of Use for a description of proprietary rights in and restrictions on use of such data. “CUSIP” is a registered trademark of ABA.</t>
    </r>
  </si>
  <si>
    <t xml:space="preserve">2015 Second Quarter: April - June </t>
  </si>
  <si>
    <t>64986URA7</t>
  </si>
  <si>
    <t>NEW YORK ST HSG FIN AGY REV</t>
  </si>
  <si>
    <t>626207VS0</t>
  </si>
  <si>
    <t>MUNICIPAL ELEC AUTH GA</t>
  </si>
  <si>
    <t>270777AD7</t>
  </si>
  <si>
    <t>64966KTD5</t>
  </si>
  <si>
    <t>544351KH1</t>
  </si>
  <si>
    <t>LOS ANGELES CALIF</t>
  </si>
  <si>
    <t>915137U35</t>
  </si>
  <si>
    <t>64986URB5</t>
  </si>
  <si>
    <t>74529JAP0</t>
  </si>
  <si>
    <t>686507DZ4</t>
  </si>
  <si>
    <t>ORLANDO FLA UTILS COMMN UTIL SYS REV</t>
  </si>
  <si>
    <t>842475F26</t>
  </si>
  <si>
    <t>SOUTHERN CALIF PUB PWR AUTH PWR PROJ REV</t>
  </si>
  <si>
    <t>57586CV36</t>
  </si>
  <si>
    <t>71884SAA8</t>
  </si>
  <si>
    <t>PHOENIX ARIZ INDL DEV AUTH HEALTH CARE FACS REV</t>
  </si>
  <si>
    <t>64966JE77</t>
  </si>
  <si>
    <t>903592AQ6</t>
  </si>
  <si>
    <t>UINTA CNTY WYO POLLUTION CTL REV</t>
  </si>
  <si>
    <t>64966G4Q2</t>
  </si>
  <si>
    <t>130911WD8</t>
  </si>
  <si>
    <t>821697L23</t>
  </si>
  <si>
    <t>544657HS1</t>
  </si>
  <si>
    <t>LOS ANGELES CNTY CALIF</t>
  </si>
  <si>
    <t>60528ABX1</t>
  </si>
  <si>
    <t>64966G2F8</t>
  </si>
  <si>
    <t>467229AF7</t>
  </si>
  <si>
    <t>JACKSON CNTY MISS PORT FAC REV</t>
  </si>
  <si>
    <t>13063A5V2</t>
  </si>
  <si>
    <t>64971WUD0</t>
  </si>
  <si>
    <t>548351AD7</t>
  </si>
  <si>
    <t>771902FB4</t>
  </si>
  <si>
    <t>544657HR3</t>
  </si>
  <si>
    <t>64986UFJ1</t>
  </si>
  <si>
    <t>644614RZ4</t>
  </si>
  <si>
    <t>13048TGT4</t>
  </si>
  <si>
    <t>CALIFORNIA MUN FIN AUTH REV</t>
  </si>
  <si>
    <t>914455HD5</t>
  </si>
  <si>
    <t>UNIVERSITY MICH UNIV REVS</t>
  </si>
  <si>
    <t>Top 50 Most Active Securities, 2015:Q2</t>
  </si>
  <si>
    <t>SHELBY CNTY TENN HEALTH EDL &amp; HSG FACS BRD REV</t>
  </si>
  <si>
    <t>NEW HAMPSHIRE HEALTH &amp; ED FACS AUTH REV</t>
  </si>
  <si>
    <t>167486PG8</t>
  </si>
  <si>
    <t>CHICAGO ILL</t>
  </si>
  <si>
    <t>01757LFH4</t>
  </si>
  <si>
    <t>ALLEN CNTY OHIO HOSP FACS REV</t>
  </si>
  <si>
    <t>709224GP8</t>
  </si>
  <si>
    <t>PENNSYLVANIA ST TPK COMMN TPK REV</t>
  </si>
  <si>
    <t>342814DK3</t>
  </si>
  <si>
    <t>FLORIDA ST MID-BAY BRIDGE AUTH REV</t>
  </si>
  <si>
    <t>167486NN5</t>
  </si>
  <si>
    <t>167486MK2</t>
  </si>
  <si>
    <t>76912KCE0</t>
  </si>
  <si>
    <t>RIVERSIDE CNTY CALIF PUB FING AUTH LEASE REV</t>
  </si>
  <si>
    <t>167486MM8</t>
  </si>
  <si>
    <t>167505NG7</t>
  </si>
  <si>
    <t>167505QR0</t>
  </si>
  <si>
    <t>353187CS4</t>
  </si>
  <si>
    <t>FRANKLIN CNTY OHIO HOSP REV</t>
  </si>
  <si>
    <t>13063CTB6</t>
  </si>
  <si>
    <t>167505NH5</t>
  </si>
  <si>
    <t>167486HL6</t>
  </si>
  <si>
    <t>64577BCG7</t>
  </si>
  <si>
    <t>NEW JERSEY ECONOMIC DEV AUTH REV</t>
  </si>
  <si>
    <t>64990BNH2</t>
  </si>
  <si>
    <t>NEW YORK ST DORM AUTH REVS NON ST SUPPORTED DEBT</t>
  </si>
  <si>
    <t>353187BS5</t>
  </si>
  <si>
    <t>709224HM4</t>
  </si>
  <si>
    <t>645918T94</t>
  </si>
  <si>
    <t>46874TDG4</t>
  </si>
  <si>
    <t>JACKSON TENN HOSP REV</t>
  </si>
  <si>
    <t>70869PJZ1</t>
  </si>
  <si>
    <t>PENNSYLVANIA ECONOMIC DEV FING AUTH REV</t>
  </si>
  <si>
    <t>73358WWU4</t>
  </si>
  <si>
    <t>242817BP8</t>
  </si>
  <si>
    <t>DECATUR ALA CITY BRD ED SPL TAX SCH WTS</t>
  </si>
  <si>
    <t>276509DN3</t>
  </si>
  <si>
    <t>EASTERN ILL UNIV CTFS PARTN</t>
  </si>
  <si>
    <t>64966LQ20</t>
  </si>
  <si>
    <t>59333PR67</t>
  </si>
  <si>
    <t>MIAMI-DADE CNTY FLA AVIATION REV</t>
  </si>
  <si>
    <t>167486NG0</t>
  </si>
  <si>
    <t>167505QP4</t>
  </si>
  <si>
    <t>64972HXA5</t>
  </si>
  <si>
    <t>66285WDX1</t>
  </si>
  <si>
    <t>NORTH TEX TWY AUTH REV</t>
  </si>
  <si>
    <t>64990BFX6</t>
  </si>
  <si>
    <t>167486HN2</t>
  </si>
  <si>
    <t>646136J85</t>
  </si>
  <si>
    <t>13063CTA8</t>
  </si>
  <si>
    <t>64990BNU3</t>
  </si>
  <si>
    <t>67756DFV3</t>
  </si>
  <si>
    <t>432299AT2</t>
  </si>
  <si>
    <t>HILLSBOROUGH CNTY FLA COMMUNICATIONS SVCS TAX REV</t>
  </si>
  <si>
    <t>59333FRY8</t>
  </si>
  <si>
    <t>MIAMI-DADE CNTY FLA</t>
  </si>
  <si>
    <t>167486DS5</t>
  </si>
  <si>
    <t>13066YSX8</t>
  </si>
  <si>
    <t>CALIFORNIA ST DEPT WTR RES PWR SUPPLY REV</t>
  </si>
  <si>
    <t>91412GC86</t>
  </si>
  <si>
    <t>64972GHJ6</t>
  </si>
  <si>
    <t>59333PR75</t>
  </si>
  <si>
    <t>13066YSW0</t>
  </si>
  <si>
    <t>544351KF5</t>
  </si>
  <si>
    <t>451434BV5</t>
  </si>
  <si>
    <t>IDAHO ST</t>
  </si>
  <si>
    <t>57582RDF0</t>
  </si>
  <si>
    <t>79574CBB8</t>
  </si>
  <si>
    <t>74529JFT7</t>
  </si>
  <si>
    <t>613612AU4</t>
  </si>
  <si>
    <t>MONTGOMERY CNTY PA INDL DEV AUTH HEALTH SYS REV</t>
  </si>
  <si>
    <t>167725AC4</t>
  </si>
  <si>
    <t>57582P7H7</t>
  </si>
  <si>
    <t>745177FK6</t>
  </si>
  <si>
    <t>PUERTO RICO COMWLTH GOVT DEV BK</t>
  </si>
  <si>
    <t>59259Y5P0</t>
  </si>
  <si>
    <t>73358WXP4</t>
  </si>
  <si>
    <t>311617AE4</t>
  </si>
  <si>
    <t>FARMVILLE VA INDL DEV AUTH EDL FACS REV</t>
  </si>
  <si>
    <t>74529JFS9</t>
  </si>
  <si>
    <t>64990EYN1</t>
  </si>
  <si>
    <t>88880LAA1</t>
  </si>
  <si>
    <t>TOBACCO SETTLEMENT FIN AUTH WEST VA ASSET BACKED</t>
  </si>
  <si>
    <t>882756S67</t>
  </si>
  <si>
    <t>TEXAS ST PUB FIN AUTH REV</t>
  </si>
  <si>
    <t>176553HB4</t>
  </si>
  <si>
    <t>CITIZENS PPTY INS CORP FLA</t>
  </si>
  <si>
    <t>29270CL37</t>
  </si>
  <si>
    <t>ENERGY NORTHWEST WASH ELEC REV</t>
  </si>
  <si>
    <t>649902S95</t>
  </si>
  <si>
    <t>745177FN0</t>
  </si>
  <si>
    <t>176553HA6</t>
  </si>
  <si>
    <t>73358WWY6</t>
  </si>
  <si>
    <r>
      <t>Top 50 Most Active Fixed Rate</t>
    </r>
    <r>
      <rPr>
        <b/>
        <vertAlign val="superscript"/>
        <sz val="12"/>
        <color indexed="56"/>
        <rFont val="Calibri"/>
        <family val="2"/>
      </rPr>
      <t>1</t>
    </r>
    <r>
      <rPr>
        <b/>
        <sz val="12"/>
        <color indexed="56"/>
        <rFont val="Calibri"/>
        <family val="2"/>
      </rPr>
      <t xml:space="preserve"> Securities, 2015:Q2</t>
    </r>
  </si>
  <si>
    <t>64966LQ61</t>
  </si>
  <si>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2015 ABA </t>
    </r>
  </si>
  <si>
    <t>452252GF0</t>
  </si>
  <si>
    <t>89602NSQ8</t>
  </si>
  <si>
    <t>64972F4W3</t>
  </si>
  <si>
    <t>546398YV4</t>
  </si>
  <si>
    <t>Top 50 Most Active Variable Rate Securities, 2015:Q2</t>
  </si>
  <si>
    <t>799038MB7</t>
  </si>
  <si>
    <t>64579RBJ5</t>
  </si>
  <si>
    <t>NEW JERSEY INST TECHNOLOGY</t>
  </si>
  <si>
    <t>594712TZ4</t>
  </si>
  <si>
    <t>MICHIGAN ST UNIV REVS</t>
  </si>
  <si>
    <t>20774YVJ3</t>
  </si>
  <si>
    <t>87638RDB0</t>
  </si>
  <si>
    <t>TARRANT CNTY TEX CULTURAL ED FACS FIN CORP RETIREMENT FAC REV</t>
  </si>
  <si>
    <t>57586CFZ3</t>
  </si>
  <si>
    <t>64972GCN2</t>
  </si>
  <si>
    <t>914455LR9</t>
  </si>
  <si>
    <t>60528AAU8</t>
  </si>
  <si>
    <t>644614RY7</t>
  </si>
  <si>
    <t>270838AE5</t>
  </si>
  <si>
    <t>EAST BATON ROUGE PARISH LA POLLUTION CTL REV</t>
  </si>
  <si>
    <t>64966J5Y8</t>
  </si>
  <si>
    <t>745235B75</t>
  </si>
  <si>
    <t>PUERTO RICO PUB BLDGS AUTH REV GTD</t>
  </si>
  <si>
    <t>64971Q8Y2</t>
  </si>
  <si>
    <t>517840D76</t>
  </si>
  <si>
    <t>LAS VEGAS VALLEY NEV WTR DIST</t>
  </si>
  <si>
    <t>64972GAV6</t>
  </si>
  <si>
    <t>64966GMS8</t>
  </si>
  <si>
    <t>SALT RIV PROJ AGRIC IMPT &amp; PWR DIST ARIZ ELEC SYS REV</t>
  </si>
  <si>
    <t>2015:Q2</t>
  </si>
  <si>
    <t>Derivative or Other Similar Transaction</t>
  </si>
  <si>
    <r>
      <t>1</t>
    </r>
    <r>
      <rPr>
        <sz val="9"/>
        <rFont val="Calibri"/>
        <family val="2"/>
      </rPr>
      <t xml:space="preserve"> Security definition available on page 31.</t>
    </r>
  </si>
  <si>
    <t xml:space="preserve"> </t>
  </si>
  <si>
    <t xml:space="preserve">Par amount traded in the municipal securities market increased slightly in 2015:Q2 to $742 billion, compared to $739 billion traded in the same period one year ago.  The total of 2.56 million trades in 2015:Q2 was the highest quarterly total since the fourth quarter of 2013 and 14 percent higher than the 2.24 million trades in 2014:Q2.  </t>
  </si>
  <si>
    <t>Customer buying activity increased to an average daily par amount of $5.97 billion in 2015:Q2, compared to $5.81 billion in the same period last year.  The average daily number of trades of customer purchases totaled 17,009 in 2015:Q2, compared to 15,327 trades in 2014:Q2</t>
  </si>
  <si>
    <t xml:space="preserve">A daily average of $450 million, or 7.8 percent of customer purchases of trades of $100,000 or less, occurred in 2015:Q2, compared to $397 million, or 6.8 percent of all customer purchases, in 2014:Q2.  </t>
  </si>
  <si>
    <t xml:space="preserve">The number of auction rate securities rate resets totaled 2,285 in 2015:Q2 compared to 3,188 resets in 2014:Q2. </t>
  </si>
  <si>
    <t>The number of continuing disclosure documents received by the MSRB totaled 42,543 in 2015:Q2, compared to 43,667  documents in the same period of 2014.  Bond call disclosures accounted for approximately one quarter of all disclosures.</t>
  </si>
  <si>
    <t xml:space="preserve">The number of variable rate demand obligations rate resets declined to 135,556 in 2015:Q2, compared to the 157,219 rate resets in 2014:Q2, but the volume of resets increased slightly from the 133,898 resets in 2015:Q1.  </t>
  </si>
  <si>
    <t xml:space="preserve">A revenue bond from the Industrial Development Board of the Parish of East Baton Rouge was the most actively traded security in terms of par with $2.8 billion traded in the second quarter of 2015, while a general obligation bond from the City of Chicago had the most activity with 2,728 trades.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</si>
</sst>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55"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15" xfId="0" applyNumberFormat="1" applyFont="1" applyBorder="1" applyAlignment="1">
      <alignment/>
    </xf>
    <xf numFmtId="170" fontId="0" fillId="0" borderId="0" xfId="0" applyNumberFormat="1" applyAlignment="1">
      <alignment/>
    </xf>
    <xf numFmtId="0" fontId="72"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55" fillId="0" borderId="0" xfId="58" applyNumberFormat="1" applyFill="1" applyBorder="1">
      <alignment/>
      <protection/>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2" fontId="7" fillId="0" borderId="13" xfId="0" applyNumberFormat="1" applyFont="1" applyBorder="1" applyAlignment="1">
      <alignment horizontal="center"/>
    </xf>
    <xf numFmtId="2" fontId="7" fillId="34" borderId="13" xfId="0" applyNumberFormat="1" applyFont="1" applyFill="1" applyBorder="1" applyAlignment="1">
      <alignment horizontal="center"/>
    </xf>
    <xf numFmtId="3" fontId="7" fillId="0" borderId="14" xfId="0" applyNumberFormat="1" applyFont="1" applyBorder="1" applyAlignment="1">
      <alignment horizontal="right"/>
    </xf>
    <xf numFmtId="0" fontId="0" fillId="0" borderId="0" xfId="0" applyBorder="1" applyAlignment="1">
      <alignment/>
    </xf>
    <xf numFmtId="0" fontId="7" fillId="0" borderId="12" xfId="0" applyFont="1" applyBorder="1" applyAlignment="1">
      <alignment/>
    </xf>
    <xf numFmtId="4" fontId="7" fillId="0" borderId="0" xfId="0" applyNumberFormat="1" applyFont="1" applyAlignment="1">
      <alignment horizontal="right"/>
    </xf>
    <xf numFmtId="4" fontId="7" fillId="0" borderId="12" xfId="0" applyNumberFormat="1" applyFont="1" applyBorder="1" applyAlignment="1">
      <alignment horizontal="right"/>
    </xf>
    <xf numFmtId="4" fontId="38" fillId="35" borderId="0" xfId="0" applyNumberFormat="1" applyFont="1" applyFill="1" applyAlignment="1">
      <alignment horizontal="right"/>
    </xf>
    <xf numFmtId="0" fontId="8" fillId="0" borderId="0" xfId="53" applyFont="1" applyAlignment="1" applyProtection="1">
      <alignment horizontal="center"/>
      <protection/>
    </xf>
    <xf numFmtId="0" fontId="0" fillId="0" borderId="12" xfId="0" applyBorder="1" applyAlignment="1">
      <alignment/>
    </xf>
    <xf numFmtId="0" fontId="7" fillId="0" borderId="0" xfId="0" applyFont="1" applyAlignment="1">
      <alignment/>
    </xf>
    <xf numFmtId="3" fontId="7" fillId="0" borderId="14" xfId="0" applyNumberFormat="1" applyFont="1" applyBorder="1" applyAlignment="1">
      <alignment/>
    </xf>
    <xf numFmtId="3" fontId="7" fillId="0" borderId="15" xfId="0" applyNumberFormat="1" applyFont="1" applyFill="1" applyBorder="1" applyAlignment="1">
      <alignment/>
    </xf>
    <xf numFmtId="0" fontId="20" fillId="0" borderId="0" xfId="0" applyFont="1" applyFill="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horizontal="left" vertical="top" wrapText="1"/>
      <protection/>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Note 3"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1" sqref="A1"/>
    </sheetView>
  </sheetViews>
  <sheetFormatPr defaultColWidth="9.140625" defaultRowHeight="12.75"/>
  <cols>
    <col min="1" max="1" width="6.28125" style="0" customWidth="1"/>
    <col min="9" max="9" width="11.57421875" style="0" customWidth="1"/>
    <col min="10" max="10" width="15.00390625" style="6" bestFit="1" customWidth="1"/>
  </cols>
  <sheetData>
    <row r="1" spans="5:6" ht="15">
      <c r="E1" s="54"/>
      <c r="F1" s="55"/>
    </row>
    <row r="2" spans="5:6" ht="15">
      <c r="E2" s="54"/>
      <c r="F2" s="54"/>
    </row>
    <row r="3" spans="5:6" ht="15">
      <c r="E3" s="54"/>
      <c r="F3" s="54"/>
    </row>
    <row r="4" spans="5:6" ht="15">
      <c r="E4" s="54"/>
      <c r="F4" s="54"/>
    </row>
    <row r="5" spans="5:6" ht="15">
      <c r="E5" s="54"/>
      <c r="F5" s="54"/>
    </row>
    <row r="6" ht="15"/>
    <row r="7" spans="1:10" ht="18.75">
      <c r="A7" s="2" t="s">
        <v>13</v>
      </c>
      <c r="B7" s="1"/>
      <c r="C7" s="1"/>
      <c r="D7" s="1"/>
      <c r="E7" s="1"/>
      <c r="F7" s="1"/>
      <c r="G7" s="1"/>
      <c r="H7" s="1"/>
      <c r="I7" s="1"/>
      <c r="J7" s="16"/>
    </row>
    <row r="8" spans="1:10" ht="15.75">
      <c r="A8" s="3" t="s">
        <v>365</v>
      </c>
      <c r="B8" s="1"/>
      <c r="C8" s="1"/>
      <c r="D8" s="1"/>
      <c r="E8" s="1"/>
      <c r="F8" s="1"/>
      <c r="G8" s="1"/>
      <c r="H8" s="1"/>
      <c r="I8" s="1"/>
      <c r="J8" s="16"/>
    </row>
    <row r="10" spans="1:10" ht="15.75">
      <c r="A10" s="56" t="s">
        <v>14</v>
      </c>
      <c r="B10" s="57"/>
      <c r="C10" s="57"/>
      <c r="D10" s="57"/>
      <c r="E10" s="57"/>
      <c r="F10" s="57"/>
      <c r="G10" s="57"/>
      <c r="H10" s="57"/>
      <c r="I10" s="57"/>
      <c r="J10" s="58" t="s">
        <v>21</v>
      </c>
    </row>
    <row r="11" spans="1:9" ht="13.5" customHeight="1">
      <c r="A11" s="4"/>
      <c r="B11" s="5"/>
      <c r="C11" s="5"/>
      <c r="D11" s="5"/>
      <c r="E11" s="5"/>
      <c r="F11" s="5"/>
      <c r="G11" s="5"/>
      <c r="H11" s="5"/>
      <c r="I11" s="5"/>
    </row>
    <row r="12" spans="1:10" ht="15.75">
      <c r="A12" s="56" t="s">
        <v>15</v>
      </c>
      <c r="B12" s="57"/>
      <c r="C12" s="57"/>
      <c r="D12" s="57"/>
      <c r="E12" s="57"/>
      <c r="F12" s="57"/>
      <c r="G12" s="57"/>
      <c r="H12" s="57"/>
      <c r="I12" s="57"/>
      <c r="J12" s="59">
        <v>1</v>
      </c>
    </row>
    <row r="13" spans="1:9" ht="3" customHeight="1">
      <c r="A13" s="4"/>
      <c r="B13" s="5"/>
      <c r="C13" s="5"/>
      <c r="D13" s="5"/>
      <c r="E13" s="5"/>
      <c r="F13" s="5"/>
      <c r="G13" s="5"/>
      <c r="H13" s="5"/>
      <c r="I13" s="5"/>
    </row>
    <row r="14" spans="1:10" ht="15.75">
      <c r="A14" s="56" t="s">
        <v>16</v>
      </c>
      <c r="B14" s="57"/>
      <c r="C14" s="57"/>
      <c r="D14" s="57"/>
      <c r="E14" s="57"/>
      <c r="F14" s="57"/>
      <c r="G14" s="57"/>
      <c r="H14" s="57"/>
      <c r="I14" s="57"/>
      <c r="J14" s="95">
        <v>2</v>
      </c>
    </row>
    <row r="15" spans="1:9" ht="3.75" customHeight="1">
      <c r="A15" s="4"/>
      <c r="B15" s="5"/>
      <c r="C15" s="5"/>
      <c r="D15" s="5"/>
      <c r="E15" s="5"/>
      <c r="F15" s="5"/>
      <c r="G15" s="5"/>
      <c r="H15" s="5"/>
      <c r="I15" s="5"/>
    </row>
    <row r="16" spans="1:10" ht="15.75">
      <c r="A16" s="56" t="s">
        <v>17</v>
      </c>
      <c r="B16" s="57"/>
      <c r="C16" s="57"/>
      <c r="D16" s="57"/>
      <c r="E16" s="57"/>
      <c r="F16" s="57"/>
      <c r="G16" s="57"/>
      <c r="H16" s="57"/>
      <c r="I16" s="57"/>
      <c r="J16" s="60"/>
    </row>
    <row r="17" spans="1:10" ht="15">
      <c r="A17" s="4"/>
      <c r="B17" s="5" t="s">
        <v>18</v>
      </c>
      <c r="C17" s="5"/>
      <c r="D17" s="5"/>
      <c r="E17" s="5"/>
      <c r="F17" s="5"/>
      <c r="G17" s="5"/>
      <c r="H17" s="5"/>
      <c r="I17" s="5"/>
      <c r="J17" s="17">
        <v>3</v>
      </c>
    </row>
    <row r="18" spans="1:10" ht="15">
      <c r="A18" s="4"/>
      <c r="B18" s="5" t="s">
        <v>49</v>
      </c>
      <c r="C18" s="5"/>
      <c r="D18" s="5"/>
      <c r="E18" s="5"/>
      <c r="F18" s="5"/>
      <c r="G18" s="5"/>
      <c r="H18" s="5"/>
      <c r="I18" s="5"/>
      <c r="J18" s="47">
        <v>4</v>
      </c>
    </row>
    <row r="19" spans="1:10" ht="15.75">
      <c r="A19" s="56" t="s">
        <v>19</v>
      </c>
      <c r="B19" s="57"/>
      <c r="C19" s="57"/>
      <c r="D19" s="57"/>
      <c r="E19" s="57"/>
      <c r="F19" s="57"/>
      <c r="G19" s="57"/>
      <c r="H19" s="57"/>
      <c r="I19" s="57"/>
      <c r="J19" s="60"/>
    </row>
    <row r="20" spans="1:10" ht="15">
      <c r="A20" s="5"/>
      <c r="B20" s="5" t="s">
        <v>20</v>
      </c>
      <c r="C20" s="5"/>
      <c r="D20" s="5"/>
      <c r="E20" s="5"/>
      <c r="F20" s="5"/>
      <c r="G20" s="5"/>
      <c r="H20" s="5"/>
      <c r="I20" s="5"/>
      <c r="J20" s="47">
        <v>5</v>
      </c>
    </row>
    <row r="21" spans="2:10" ht="15">
      <c r="B21" s="5" t="s">
        <v>50</v>
      </c>
      <c r="J21" s="47">
        <v>6</v>
      </c>
    </row>
    <row r="22" spans="2:10" ht="15">
      <c r="B22" s="5" t="s">
        <v>51</v>
      </c>
      <c r="J22" s="47">
        <v>7</v>
      </c>
    </row>
    <row r="23" spans="2:10" ht="15">
      <c r="B23" s="5" t="s">
        <v>52</v>
      </c>
      <c r="J23" s="47">
        <v>8</v>
      </c>
    </row>
    <row r="24" spans="2:10" ht="15">
      <c r="B24" s="5" t="s">
        <v>53</v>
      </c>
      <c r="J24" s="47">
        <v>9</v>
      </c>
    </row>
    <row r="25" spans="2:10" ht="15">
      <c r="B25" s="5" t="s">
        <v>54</v>
      </c>
      <c r="J25" s="47">
        <v>10</v>
      </c>
    </row>
    <row r="26" spans="1:10" ht="15.75">
      <c r="A26" s="56" t="s">
        <v>59</v>
      </c>
      <c r="B26" s="57"/>
      <c r="C26" s="57"/>
      <c r="D26" s="57"/>
      <c r="E26" s="57"/>
      <c r="F26" s="57"/>
      <c r="G26" s="57"/>
      <c r="H26" s="57"/>
      <c r="I26" s="57"/>
      <c r="J26" s="60"/>
    </row>
    <row r="27" spans="2:10" ht="15">
      <c r="B27" s="5" t="s">
        <v>57</v>
      </c>
      <c r="J27" s="47">
        <v>11</v>
      </c>
    </row>
    <row r="28" spans="2:10" ht="15">
      <c r="B28" s="5" t="s">
        <v>58</v>
      </c>
      <c r="J28" s="47">
        <v>12</v>
      </c>
    </row>
    <row r="29" spans="1:10" ht="15.75">
      <c r="A29" s="56" t="s">
        <v>60</v>
      </c>
      <c r="B29" s="57"/>
      <c r="C29" s="57"/>
      <c r="D29" s="57"/>
      <c r="E29" s="57"/>
      <c r="F29" s="57"/>
      <c r="G29" s="57"/>
      <c r="H29" s="57"/>
      <c r="I29" s="57"/>
      <c r="J29" s="60"/>
    </row>
    <row r="30" spans="2:10" ht="15">
      <c r="B30" s="5" t="s">
        <v>55</v>
      </c>
      <c r="J30" s="47">
        <v>13</v>
      </c>
    </row>
    <row r="31" spans="2:10" ht="15">
      <c r="B31" s="5" t="s">
        <v>56</v>
      </c>
      <c r="J31" s="47">
        <v>14</v>
      </c>
    </row>
    <row r="32" spans="2:10" ht="15">
      <c r="B32" s="5" t="s">
        <v>67</v>
      </c>
      <c r="J32" s="47">
        <v>15</v>
      </c>
    </row>
    <row r="33" spans="2:10" ht="15">
      <c r="B33" s="5" t="s">
        <v>73</v>
      </c>
      <c r="J33" s="47">
        <v>16</v>
      </c>
    </row>
    <row r="34" spans="2:10" ht="15">
      <c r="B34" s="5" t="s">
        <v>68</v>
      </c>
      <c r="J34" s="47">
        <v>17</v>
      </c>
    </row>
    <row r="35" spans="2:10" ht="15">
      <c r="B35" s="5" t="s">
        <v>74</v>
      </c>
      <c r="J35" s="47">
        <v>18</v>
      </c>
    </row>
    <row r="36" spans="2:10" ht="15">
      <c r="B36" s="5" t="s">
        <v>69</v>
      </c>
      <c r="J36" s="47">
        <v>19</v>
      </c>
    </row>
    <row r="37" spans="2:10" ht="15">
      <c r="B37" s="5" t="s">
        <v>75</v>
      </c>
      <c r="J37" s="47">
        <v>20</v>
      </c>
    </row>
    <row r="38" spans="2:10" ht="15">
      <c r="B38" s="5" t="s">
        <v>70</v>
      </c>
      <c r="J38" s="47">
        <v>21</v>
      </c>
    </row>
    <row r="39" spans="2:10" ht="15">
      <c r="B39" s="5" t="s">
        <v>76</v>
      </c>
      <c r="J39" s="47">
        <v>22</v>
      </c>
    </row>
    <row r="40" spans="2:10" ht="15">
      <c r="B40" s="5" t="s">
        <v>71</v>
      </c>
      <c r="J40" s="47">
        <v>23</v>
      </c>
    </row>
    <row r="41" spans="2:10" ht="15">
      <c r="B41" s="5" t="s">
        <v>77</v>
      </c>
      <c r="J41" s="47">
        <v>24</v>
      </c>
    </row>
    <row r="42" spans="2:10" ht="15">
      <c r="B42" s="5" t="s">
        <v>72</v>
      </c>
      <c r="J42" s="47">
        <v>25</v>
      </c>
    </row>
    <row r="43" spans="2:10" ht="15">
      <c r="B43" s="5" t="s">
        <v>78</v>
      </c>
      <c r="J43" s="47">
        <v>26</v>
      </c>
    </row>
    <row r="44" spans="1:10" ht="15.75">
      <c r="A44" s="56" t="s">
        <v>358</v>
      </c>
      <c r="B44" s="57"/>
      <c r="C44" s="57"/>
      <c r="D44" s="57"/>
      <c r="E44" s="57"/>
      <c r="F44" s="57"/>
      <c r="G44" s="57"/>
      <c r="H44" s="57"/>
      <c r="I44" s="57"/>
      <c r="J44" s="60"/>
    </row>
    <row r="45" spans="2:10" ht="15">
      <c r="B45" s="5" t="s">
        <v>356</v>
      </c>
      <c r="J45" s="140">
        <v>27</v>
      </c>
    </row>
    <row r="46" spans="1:10" ht="15.75">
      <c r="A46" s="56" t="s">
        <v>61</v>
      </c>
      <c r="B46" s="57"/>
      <c r="C46" s="57"/>
      <c r="D46" s="57"/>
      <c r="E46" s="57"/>
      <c r="F46" s="57"/>
      <c r="G46" s="57"/>
      <c r="H46" s="57"/>
      <c r="I46" s="57"/>
      <c r="J46" s="60"/>
    </row>
    <row r="47" spans="2:10" ht="15">
      <c r="B47" s="5" t="s">
        <v>64</v>
      </c>
      <c r="J47" s="140">
        <v>28</v>
      </c>
    </row>
    <row r="48" spans="2:10" ht="15">
      <c r="B48" s="5" t="s">
        <v>65</v>
      </c>
      <c r="J48" s="140">
        <v>29</v>
      </c>
    </row>
    <row r="49" spans="1:10" ht="15.75">
      <c r="A49" s="56" t="s">
        <v>62</v>
      </c>
      <c r="B49" s="57"/>
      <c r="C49" s="57"/>
      <c r="D49" s="57"/>
      <c r="E49" s="57"/>
      <c r="F49" s="57"/>
      <c r="G49" s="57"/>
      <c r="H49" s="57"/>
      <c r="I49" s="57"/>
      <c r="J49" s="60"/>
    </row>
    <row r="50" spans="2:10" ht="15">
      <c r="B50" s="5" t="s">
        <v>66</v>
      </c>
      <c r="J50" s="140">
        <v>30</v>
      </c>
    </row>
    <row r="51" spans="1:10" ht="15.75">
      <c r="A51" s="56" t="s">
        <v>63</v>
      </c>
      <c r="B51" s="57"/>
      <c r="C51" s="57"/>
      <c r="D51" s="57"/>
      <c r="E51" s="57"/>
      <c r="F51" s="57"/>
      <c r="G51" s="57"/>
      <c r="H51" s="57"/>
      <c r="I51" s="57"/>
      <c r="J51" s="95">
        <v>31</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7" location="'Page 28'!A1" display="'Page 28'!A1"/>
    <hyperlink ref="J48" location="'Page 29'!A1" display="'Page 29'!A1"/>
    <hyperlink ref="J50" location="'Page 30'!A1" display="'Page 30'!A1"/>
    <hyperlink ref="J51" location="'Page 31'!A1" display="'Page 31'!A1"/>
    <hyperlink ref="J45" location="'Page 27'!A1" display="'Page 27'!A1"/>
  </hyperlinks>
  <printOptions/>
  <pageMargins left="0.5" right="0.5" top="0.75" bottom="0.75" header="0.5" footer="0.5"/>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6" t="s">
        <v>19</v>
      </c>
      <c r="B1" s="57"/>
      <c r="C1" s="57"/>
      <c r="D1" s="57"/>
      <c r="E1" s="57"/>
      <c r="F1" s="57"/>
    </row>
    <row r="3" spans="1:6" ht="15.75">
      <c r="A3" s="67" t="s">
        <v>508</v>
      </c>
      <c r="B3" s="5"/>
      <c r="C3" s="5"/>
      <c r="D3" s="5"/>
      <c r="E3" s="149" t="s">
        <v>24</v>
      </c>
      <c r="F3" s="150"/>
    </row>
    <row r="4" spans="1:6" ht="15">
      <c r="A4" s="71" t="s">
        <v>37</v>
      </c>
      <c r="B4" s="5"/>
      <c r="C4" s="5"/>
      <c r="D4" s="5"/>
      <c r="E4" s="151"/>
      <c r="F4" s="152"/>
    </row>
    <row r="5" spans="1:6" ht="15">
      <c r="A5" s="5"/>
      <c r="B5" s="5"/>
      <c r="C5" s="5"/>
      <c r="D5" s="5"/>
      <c r="E5" s="5"/>
      <c r="F5" s="5"/>
    </row>
    <row r="6" spans="1:6" ht="15">
      <c r="A6" s="65"/>
      <c r="B6" s="65"/>
      <c r="C6" s="65"/>
      <c r="D6" s="66"/>
      <c r="E6" s="66" t="s">
        <v>41</v>
      </c>
      <c r="F6" s="66" t="s">
        <v>43</v>
      </c>
    </row>
    <row r="7" spans="1:6" ht="17.25">
      <c r="A7" s="66" t="s">
        <v>38</v>
      </c>
      <c r="B7" s="66" t="s">
        <v>48</v>
      </c>
      <c r="C7" s="66" t="s">
        <v>39</v>
      </c>
      <c r="D7" s="66" t="s">
        <v>40</v>
      </c>
      <c r="E7" s="66" t="s">
        <v>42</v>
      </c>
      <c r="F7" s="66" t="s">
        <v>44</v>
      </c>
    </row>
    <row r="8" spans="1:6" ht="15">
      <c r="A8" s="6">
        <v>1</v>
      </c>
      <c r="B8" s="22" t="s">
        <v>46</v>
      </c>
      <c r="C8" s="5" t="s">
        <v>45</v>
      </c>
      <c r="D8" s="26">
        <v>49522</v>
      </c>
      <c r="E8" s="24">
        <v>2796.6</v>
      </c>
      <c r="F8" s="9">
        <v>165</v>
      </c>
    </row>
    <row r="9" spans="1:6" ht="15">
      <c r="A9" s="15">
        <v>2</v>
      </c>
      <c r="B9" s="23" t="s">
        <v>0</v>
      </c>
      <c r="C9" s="12" t="s">
        <v>331</v>
      </c>
      <c r="D9" s="27">
        <v>50571</v>
      </c>
      <c r="E9" s="25">
        <v>2574.9</v>
      </c>
      <c r="F9" s="28">
        <v>93</v>
      </c>
    </row>
    <row r="10" spans="1:6" ht="15">
      <c r="A10" s="6">
        <v>3</v>
      </c>
      <c r="B10" s="22" t="s">
        <v>366</v>
      </c>
      <c r="C10" s="5" t="s">
        <v>367</v>
      </c>
      <c r="D10" s="26">
        <v>51806</v>
      </c>
      <c r="E10" s="24">
        <v>2406.28</v>
      </c>
      <c r="F10" s="9">
        <v>39</v>
      </c>
    </row>
    <row r="11" spans="1:6" ht="15">
      <c r="A11" s="15">
        <v>4</v>
      </c>
      <c r="B11" s="23" t="s">
        <v>343</v>
      </c>
      <c r="C11" s="12" t="s">
        <v>344</v>
      </c>
      <c r="D11" s="27">
        <v>44378</v>
      </c>
      <c r="E11" s="25">
        <v>2132.43</v>
      </c>
      <c r="F11" s="28">
        <v>29</v>
      </c>
    </row>
    <row r="12" spans="1:6" ht="15">
      <c r="A12" s="6">
        <v>5</v>
      </c>
      <c r="B12" s="22" t="s">
        <v>254</v>
      </c>
      <c r="C12" s="5" t="s">
        <v>255</v>
      </c>
      <c r="D12" s="26">
        <v>50710</v>
      </c>
      <c r="E12" s="24">
        <v>2048.46</v>
      </c>
      <c r="F12" s="9">
        <v>224</v>
      </c>
    </row>
    <row r="13" spans="1:6" ht="15">
      <c r="A13" s="15">
        <v>6</v>
      </c>
      <c r="B13" s="23" t="s">
        <v>320</v>
      </c>
      <c r="C13" s="12" t="s">
        <v>321</v>
      </c>
      <c r="D13" s="27">
        <v>48976</v>
      </c>
      <c r="E13" s="25">
        <v>2006.005</v>
      </c>
      <c r="F13" s="28">
        <v>23</v>
      </c>
    </row>
    <row r="14" spans="1:6" ht="15">
      <c r="A14" s="6">
        <v>7</v>
      </c>
      <c r="B14" s="22" t="s">
        <v>368</v>
      </c>
      <c r="C14" s="5" t="s">
        <v>369</v>
      </c>
      <c r="D14" s="26">
        <v>54058</v>
      </c>
      <c r="E14" s="24">
        <v>1999.19</v>
      </c>
      <c r="F14" s="9">
        <v>47</v>
      </c>
    </row>
    <row r="15" spans="1:6" ht="15">
      <c r="A15" s="15">
        <v>8</v>
      </c>
      <c r="B15" s="23" t="s">
        <v>311</v>
      </c>
      <c r="C15" s="12" t="s">
        <v>331</v>
      </c>
      <c r="D15" s="27">
        <v>45823</v>
      </c>
      <c r="E15" s="25">
        <v>1810.44</v>
      </c>
      <c r="F15" s="28">
        <v>90</v>
      </c>
    </row>
    <row r="16" spans="1:6" ht="15">
      <c r="A16" s="6">
        <v>9</v>
      </c>
      <c r="B16" s="22" t="s">
        <v>271</v>
      </c>
      <c r="C16" s="5" t="s">
        <v>267</v>
      </c>
      <c r="D16" s="26">
        <v>54193</v>
      </c>
      <c r="E16" s="24">
        <v>1636.76</v>
      </c>
      <c r="F16" s="9">
        <v>84</v>
      </c>
    </row>
    <row r="17" spans="1:6" ht="15">
      <c r="A17" s="15">
        <v>10</v>
      </c>
      <c r="B17" s="23" t="s">
        <v>370</v>
      </c>
      <c r="C17" s="12" t="s">
        <v>45</v>
      </c>
      <c r="D17" s="27">
        <v>51471</v>
      </c>
      <c r="E17" s="25">
        <v>1611.57</v>
      </c>
      <c r="F17" s="28">
        <v>105</v>
      </c>
    </row>
    <row r="18" spans="1:6" ht="15">
      <c r="A18" s="6">
        <v>11</v>
      </c>
      <c r="B18" s="22" t="s">
        <v>261</v>
      </c>
      <c r="C18" s="5" t="s">
        <v>47</v>
      </c>
      <c r="D18" s="26">
        <v>47818</v>
      </c>
      <c r="E18" s="24">
        <v>1526.94</v>
      </c>
      <c r="F18" s="9">
        <v>94</v>
      </c>
    </row>
    <row r="19" spans="1:6" ht="15">
      <c r="A19" s="15">
        <v>12</v>
      </c>
      <c r="B19" s="23" t="s">
        <v>258</v>
      </c>
      <c r="C19" s="12" t="s">
        <v>259</v>
      </c>
      <c r="D19" s="27">
        <v>51806</v>
      </c>
      <c r="E19" s="25">
        <v>1483.9</v>
      </c>
      <c r="F19" s="28">
        <v>108</v>
      </c>
    </row>
    <row r="20" spans="1:6" ht="15">
      <c r="A20" s="6">
        <v>13</v>
      </c>
      <c r="B20" s="22" t="s">
        <v>314</v>
      </c>
      <c r="C20" s="5" t="s">
        <v>294</v>
      </c>
      <c r="D20" s="26">
        <v>52871</v>
      </c>
      <c r="E20" s="24">
        <v>1447.47</v>
      </c>
      <c r="F20" s="9">
        <v>42</v>
      </c>
    </row>
    <row r="21" spans="1:6" ht="15">
      <c r="A21" s="15">
        <v>14</v>
      </c>
      <c r="B21" s="23" t="s">
        <v>371</v>
      </c>
      <c r="C21" s="12" t="s">
        <v>289</v>
      </c>
      <c r="D21" s="27">
        <v>51926</v>
      </c>
      <c r="E21" s="25">
        <v>1432</v>
      </c>
      <c r="F21" s="28">
        <v>40</v>
      </c>
    </row>
    <row r="22" spans="1:6" ht="15">
      <c r="A22" s="6">
        <v>15</v>
      </c>
      <c r="B22" s="22" t="s">
        <v>374</v>
      </c>
      <c r="C22" s="5" t="s">
        <v>263</v>
      </c>
      <c r="D22" s="26">
        <v>50983</v>
      </c>
      <c r="E22" s="24">
        <v>1307.76</v>
      </c>
      <c r="F22" s="9">
        <v>89</v>
      </c>
    </row>
    <row r="23" spans="1:6" ht="15">
      <c r="A23" s="15">
        <v>16</v>
      </c>
      <c r="B23" s="23" t="s">
        <v>375</v>
      </c>
      <c r="C23" s="12" t="s">
        <v>367</v>
      </c>
      <c r="D23" s="27">
        <v>51806</v>
      </c>
      <c r="E23" s="25">
        <v>1276.1</v>
      </c>
      <c r="F23" s="28">
        <v>32</v>
      </c>
    </row>
    <row r="24" spans="1:6" ht="15">
      <c r="A24" s="6">
        <v>17</v>
      </c>
      <c r="B24" s="22" t="s">
        <v>377</v>
      </c>
      <c r="C24" s="5" t="s">
        <v>378</v>
      </c>
      <c r="D24" s="26">
        <v>48853</v>
      </c>
      <c r="E24" s="24">
        <v>1230.035</v>
      </c>
      <c r="F24" s="9">
        <v>33</v>
      </c>
    </row>
    <row r="25" spans="1:6" ht="15">
      <c r="A25" s="15">
        <v>18</v>
      </c>
      <c r="B25" s="23" t="s">
        <v>379</v>
      </c>
      <c r="C25" s="12" t="s">
        <v>380</v>
      </c>
      <c r="D25" s="27">
        <v>49857</v>
      </c>
      <c r="E25" s="25">
        <v>1198.18</v>
      </c>
      <c r="F25" s="28">
        <v>62</v>
      </c>
    </row>
    <row r="26" spans="1:6" ht="15">
      <c r="A26" s="6">
        <v>19</v>
      </c>
      <c r="B26" s="22" t="s">
        <v>308</v>
      </c>
      <c r="C26" s="5" t="s">
        <v>289</v>
      </c>
      <c r="D26" s="26">
        <v>50618</v>
      </c>
      <c r="E26" s="24">
        <v>1171.98</v>
      </c>
      <c r="F26" s="9">
        <v>80</v>
      </c>
    </row>
    <row r="27" spans="1:6" ht="15">
      <c r="A27" s="15">
        <v>20</v>
      </c>
      <c r="B27" s="23" t="s">
        <v>381</v>
      </c>
      <c r="C27" s="12" t="s">
        <v>224</v>
      </c>
      <c r="D27" s="27">
        <v>51363</v>
      </c>
      <c r="E27" s="25">
        <v>1160.8</v>
      </c>
      <c r="F27" s="28">
        <v>41</v>
      </c>
    </row>
    <row r="28" spans="1:6" ht="15">
      <c r="A28" s="6">
        <v>21</v>
      </c>
      <c r="B28" s="22" t="s">
        <v>270</v>
      </c>
      <c r="C28" s="5" t="s">
        <v>331</v>
      </c>
      <c r="D28" s="26">
        <v>52763</v>
      </c>
      <c r="E28" s="24">
        <v>1150.715</v>
      </c>
      <c r="F28" s="9">
        <v>91</v>
      </c>
    </row>
    <row r="29" spans="1:6" ht="15">
      <c r="A29" s="15">
        <v>22</v>
      </c>
      <c r="B29" s="23" t="s">
        <v>382</v>
      </c>
      <c r="C29" s="12" t="s">
        <v>383</v>
      </c>
      <c r="D29" s="27">
        <v>55838</v>
      </c>
      <c r="E29" s="25">
        <v>1147.8</v>
      </c>
      <c r="F29" s="28">
        <v>32</v>
      </c>
    </row>
    <row r="30" spans="1:6" ht="15">
      <c r="A30" s="6">
        <v>23</v>
      </c>
      <c r="B30" s="22" t="s">
        <v>256</v>
      </c>
      <c r="C30" s="5" t="s">
        <v>255</v>
      </c>
      <c r="D30" s="26">
        <v>53448</v>
      </c>
      <c r="E30" s="24">
        <v>1139.27</v>
      </c>
      <c r="F30" s="9">
        <v>146</v>
      </c>
    </row>
    <row r="31" spans="1:6" ht="15">
      <c r="A31" s="15">
        <v>24</v>
      </c>
      <c r="B31" s="23" t="s">
        <v>384</v>
      </c>
      <c r="C31" s="12" t="s">
        <v>289</v>
      </c>
      <c r="D31" s="27">
        <v>51957</v>
      </c>
      <c r="E31" s="25">
        <v>1138.21</v>
      </c>
      <c r="F31" s="28">
        <v>80</v>
      </c>
    </row>
    <row r="32" spans="1:6" ht="15">
      <c r="A32" s="6">
        <v>25</v>
      </c>
      <c r="B32" s="22" t="s">
        <v>385</v>
      </c>
      <c r="C32" s="5" t="s">
        <v>386</v>
      </c>
      <c r="D32" s="26">
        <v>44058</v>
      </c>
      <c r="E32" s="24">
        <v>1119.74</v>
      </c>
      <c r="F32" s="9">
        <v>111</v>
      </c>
    </row>
    <row r="33" spans="1:6" ht="15">
      <c r="A33" s="15">
        <v>26</v>
      </c>
      <c r="B33" s="23" t="s">
        <v>387</v>
      </c>
      <c r="C33" s="12" t="s">
        <v>289</v>
      </c>
      <c r="D33" s="27">
        <v>49400</v>
      </c>
      <c r="E33" s="25">
        <v>1046.25</v>
      </c>
      <c r="F33" s="28">
        <v>31</v>
      </c>
    </row>
    <row r="34" spans="1:6" ht="15">
      <c r="A34" s="6">
        <v>27</v>
      </c>
      <c r="B34" s="22" t="s">
        <v>312</v>
      </c>
      <c r="C34" s="5" t="s">
        <v>332</v>
      </c>
      <c r="D34" s="26">
        <v>48214</v>
      </c>
      <c r="E34" s="24">
        <v>1024.39</v>
      </c>
      <c r="F34" s="9">
        <v>161</v>
      </c>
    </row>
    <row r="35" spans="1:6" ht="15">
      <c r="A35" s="15">
        <v>28</v>
      </c>
      <c r="B35" s="23" t="s">
        <v>388</v>
      </c>
      <c r="C35" s="12" t="s">
        <v>102</v>
      </c>
      <c r="D35" s="27">
        <v>50496</v>
      </c>
      <c r="E35" s="25">
        <v>1015.91</v>
      </c>
      <c r="F35" s="28">
        <v>35</v>
      </c>
    </row>
    <row r="36" spans="1:6" ht="15">
      <c r="A36" s="6">
        <v>29</v>
      </c>
      <c r="B36" s="22" t="s">
        <v>389</v>
      </c>
      <c r="C36" s="5" t="s">
        <v>408</v>
      </c>
      <c r="D36" s="26">
        <v>52018</v>
      </c>
      <c r="E36" s="24">
        <v>1005.1</v>
      </c>
      <c r="F36" s="9">
        <v>41</v>
      </c>
    </row>
    <row r="37" spans="1:6" ht="15">
      <c r="A37" s="15">
        <v>30</v>
      </c>
      <c r="B37" s="23" t="s">
        <v>264</v>
      </c>
      <c r="C37" s="12" t="s">
        <v>47</v>
      </c>
      <c r="D37" s="27">
        <v>49614</v>
      </c>
      <c r="E37" s="25">
        <v>1001.055</v>
      </c>
      <c r="F37" s="28">
        <v>106</v>
      </c>
    </row>
    <row r="38" spans="1:6" ht="15">
      <c r="A38" s="6">
        <v>31</v>
      </c>
      <c r="B38" s="22" t="s">
        <v>392</v>
      </c>
      <c r="C38" s="5" t="s">
        <v>47</v>
      </c>
      <c r="D38" s="26">
        <v>49614</v>
      </c>
      <c r="E38" s="24">
        <v>967.245</v>
      </c>
      <c r="F38" s="9">
        <v>126</v>
      </c>
    </row>
    <row r="39" spans="1:6" ht="15">
      <c r="A39" s="15">
        <v>32</v>
      </c>
      <c r="B39" s="23" t="s">
        <v>393</v>
      </c>
      <c r="C39" s="12" t="s">
        <v>289</v>
      </c>
      <c r="D39" s="27">
        <v>46966</v>
      </c>
      <c r="E39" s="25">
        <v>965.23</v>
      </c>
      <c r="F39" s="28">
        <v>84</v>
      </c>
    </row>
    <row r="40" spans="1:6" ht="15">
      <c r="A40" s="6">
        <v>33</v>
      </c>
      <c r="B40" s="22" t="s">
        <v>394</v>
      </c>
      <c r="C40" s="5" t="s">
        <v>395</v>
      </c>
      <c r="D40" s="26">
        <v>45078</v>
      </c>
      <c r="E40" s="24">
        <v>963.87</v>
      </c>
      <c r="F40" s="9">
        <v>96</v>
      </c>
    </row>
    <row r="41" spans="1:6" ht="15">
      <c r="A41" s="15">
        <v>34</v>
      </c>
      <c r="B41" s="23" t="s">
        <v>396</v>
      </c>
      <c r="C41" s="12" t="s">
        <v>97</v>
      </c>
      <c r="D41" s="27">
        <v>49065</v>
      </c>
      <c r="E41" s="25">
        <v>912.15</v>
      </c>
      <c r="F41" s="28">
        <v>98</v>
      </c>
    </row>
    <row r="42" spans="1:6" ht="15">
      <c r="A42" s="6">
        <v>35</v>
      </c>
      <c r="B42" s="22" t="s">
        <v>298</v>
      </c>
      <c r="C42" s="5" t="s">
        <v>224</v>
      </c>
      <c r="D42" s="26">
        <v>50375</v>
      </c>
      <c r="E42" s="24">
        <v>897.865</v>
      </c>
      <c r="F42" s="9">
        <v>62</v>
      </c>
    </row>
    <row r="43" spans="1:6" ht="15">
      <c r="A43" s="15">
        <v>36</v>
      </c>
      <c r="B43" s="23" t="s">
        <v>398</v>
      </c>
      <c r="C43" s="12" t="s">
        <v>255</v>
      </c>
      <c r="D43" s="27">
        <v>55458</v>
      </c>
      <c r="E43" s="25">
        <v>861.61</v>
      </c>
      <c r="F43" s="28">
        <v>116</v>
      </c>
    </row>
    <row r="44" spans="1:6" ht="15">
      <c r="A44" s="6">
        <v>37</v>
      </c>
      <c r="B44" s="22" t="s">
        <v>319</v>
      </c>
      <c r="C44" s="5" t="s">
        <v>304</v>
      </c>
      <c r="D44" s="26">
        <v>46327</v>
      </c>
      <c r="E44" s="24">
        <v>852.4</v>
      </c>
      <c r="F44" s="9">
        <v>145</v>
      </c>
    </row>
    <row r="45" spans="1:6" ht="15">
      <c r="A45" s="15">
        <v>38</v>
      </c>
      <c r="B45" s="23" t="s">
        <v>399</v>
      </c>
      <c r="C45" s="12" t="s">
        <v>345</v>
      </c>
      <c r="D45" s="27">
        <v>50724</v>
      </c>
      <c r="E45" s="25">
        <v>847.645</v>
      </c>
      <c r="F45" s="28">
        <v>45</v>
      </c>
    </row>
    <row r="46" spans="1:6" ht="15">
      <c r="A46" s="6">
        <v>39</v>
      </c>
      <c r="B46" s="22" t="s">
        <v>290</v>
      </c>
      <c r="C46" s="5" t="s">
        <v>331</v>
      </c>
      <c r="D46" s="26">
        <v>54954</v>
      </c>
      <c r="E46" s="24">
        <v>821.72</v>
      </c>
      <c r="F46" s="9">
        <v>165</v>
      </c>
    </row>
    <row r="47" spans="1:6" ht="15">
      <c r="A47" s="15">
        <v>40</v>
      </c>
      <c r="B47" s="23" t="s">
        <v>401</v>
      </c>
      <c r="C47" s="12" t="s">
        <v>367</v>
      </c>
      <c r="D47" s="27">
        <v>53083</v>
      </c>
      <c r="E47" s="25">
        <v>808.63</v>
      </c>
      <c r="F47" s="28">
        <v>39</v>
      </c>
    </row>
    <row r="48" spans="1:6" ht="15">
      <c r="A48" s="6">
        <v>41</v>
      </c>
      <c r="B48" s="22" t="s">
        <v>341</v>
      </c>
      <c r="C48" s="5" t="s">
        <v>342</v>
      </c>
      <c r="D48" s="26">
        <v>47543</v>
      </c>
      <c r="E48" s="24">
        <v>785.39</v>
      </c>
      <c r="F48" s="9">
        <v>38</v>
      </c>
    </row>
    <row r="49" spans="1:6" ht="15">
      <c r="A49" s="15">
        <v>42</v>
      </c>
      <c r="B49" s="23" t="s">
        <v>402</v>
      </c>
      <c r="C49" s="12" t="s">
        <v>409</v>
      </c>
      <c r="D49" s="27">
        <v>51653</v>
      </c>
      <c r="E49" s="25">
        <v>782.09</v>
      </c>
      <c r="F49" s="28">
        <v>63</v>
      </c>
    </row>
    <row r="50" spans="1:6" ht="15">
      <c r="A50" s="6">
        <v>43</v>
      </c>
      <c r="B50" s="22" t="s">
        <v>403</v>
      </c>
      <c r="C50" s="5" t="s">
        <v>404</v>
      </c>
      <c r="D50" s="26">
        <v>49614</v>
      </c>
      <c r="E50" s="24">
        <v>781.535</v>
      </c>
      <c r="F50" s="9">
        <v>91</v>
      </c>
    </row>
    <row r="51" spans="1:6" ht="15">
      <c r="A51" s="15">
        <v>44</v>
      </c>
      <c r="B51" s="23" t="s">
        <v>405</v>
      </c>
      <c r="C51" s="12" t="s">
        <v>406</v>
      </c>
      <c r="D51" s="27">
        <v>50496</v>
      </c>
      <c r="E51" s="25">
        <v>780.75</v>
      </c>
      <c r="F51" s="28">
        <v>39</v>
      </c>
    </row>
    <row r="52" spans="1:6" ht="15">
      <c r="A52" s="6">
        <v>45</v>
      </c>
      <c r="B52" s="22" t="s">
        <v>504</v>
      </c>
      <c r="C52" s="5" t="s">
        <v>279</v>
      </c>
      <c r="D52" s="26">
        <v>47849</v>
      </c>
      <c r="E52" s="24">
        <v>765.69</v>
      </c>
      <c r="F52" s="9">
        <v>38</v>
      </c>
    </row>
    <row r="53" spans="1:6" ht="15">
      <c r="A53" s="15">
        <v>46</v>
      </c>
      <c r="B53" s="23" t="s">
        <v>346</v>
      </c>
      <c r="C53" s="12" t="s">
        <v>317</v>
      </c>
      <c r="D53" s="27">
        <v>41244</v>
      </c>
      <c r="E53" s="25">
        <v>757.47</v>
      </c>
      <c r="F53" s="28">
        <v>109</v>
      </c>
    </row>
    <row r="54" spans="1:6" ht="15">
      <c r="A54" s="6">
        <v>47</v>
      </c>
      <c r="B54" s="22" t="s">
        <v>281</v>
      </c>
      <c r="C54" s="5" t="s">
        <v>331</v>
      </c>
      <c r="D54" s="26">
        <v>49841</v>
      </c>
      <c r="E54" s="24">
        <v>747.475</v>
      </c>
      <c r="F54" s="9">
        <v>40</v>
      </c>
    </row>
    <row r="55" spans="1:6" ht="15">
      <c r="A55" s="15">
        <v>48</v>
      </c>
      <c r="B55" s="23" t="s">
        <v>505</v>
      </c>
      <c r="C55" s="12" t="s">
        <v>332</v>
      </c>
      <c r="D55" s="27">
        <v>48214</v>
      </c>
      <c r="E55" s="25">
        <v>741.62</v>
      </c>
      <c r="F55" s="28">
        <v>20</v>
      </c>
    </row>
    <row r="56" spans="1:6" ht="15">
      <c r="A56" s="6">
        <v>49</v>
      </c>
      <c r="B56" s="22" t="s">
        <v>506</v>
      </c>
      <c r="C56" s="5" t="s">
        <v>331</v>
      </c>
      <c r="D56" s="26">
        <v>52763</v>
      </c>
      <c r="E56" s="24">
        <v>740.03</v>
      </c>
      <c r="F56" s="9">
        <v>81</v>
      </c>
    </row>
    <row r="57" spans="1:6" ht="15">
      <c r="A57" s="15">
        <v>50</v>
      </c>
      <c r="B57" s="23" t="s">
        <v>507</v>
      </c>
      <c r="C57" s="12" t="s">
        <v>316</v>
      </c>
      <c r="D57" s="27">
        <v>48853</v>
      </c>
      <c r="E57" s="25">
        <v>734.525</v>
      </c>
      <c r="F57" s="28">
        <v>55</v>
      </c>
    </row>
    <row r="58" ht="12.75">
      <c r="F58" s="29"/>
    </row>
    <row r="59" spans="1:6" ht="37.5" customHeight="1">
      <c r="A59" s="160" t="s">
        <v>277</v>
      </c>
      <c r="B59" s="161"/>
      <c r="C59" s="161"/>
      <c r="D59" s="161"/>
      <c r="E59" s="161"/>
      <c r="F59" s="161"/>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6" t="s">
        <v>19</v>
      </c>
      <c r="B1" s="57"/>
      <c r="C1" s="57"/>
      <c r="D1" s="57"/>
      <c r="E1" s="57"/>
      <c r="F1" s="57"/>
    </row>
    <row r="3" spans="1:6" ht="15.75">
      <c r="A3" s="67" t="s">
        <v>508</v>
      </c>
      <c r="B3" s="5"/>
      <c r="C3" s="5"/>
      <c r="D3" s="5"/>
      <c r="E3" s="149" t="s">
        <v>24</v>
      </c>
      <c r="F3" s="150"/>
    </row>
    <row r="4" spans="1:6" ht="15">
      <c r="A4" s="71" t="s">
        <v>98</v>
      </c>
      <c r="B4" s="5"/>
      <c r="C4" s="5"/>
      <c r="D4" s="5"/>
      <c r="E4" s="151"/>
      <c r="F4" s="152"/>
    </row>
    <row r="5" spans="1:6" ht="15">
      <c r="A5" s="5"/>
      <c r="B5" s="5"/>
      <c r="C5" s="5"/>
      <c r="D5" s="5"/>
      <c r="E5" s="5"/>
      <c r="F5" s="5"/>
    </row>
    <row r="6" spans="1:6" ht="15">
      <c r="A6" s="65"/>
      <c r="B6" s="65"/>
      <c r="C6" s="65"/>
      <c r="D6" s="66"/>
      <c r="E6" s="66" t="s">
        <v>41</v>
      </c>
      <c r="F6" s="66" t="s">
        <v>43</v>
      </c>
    </row>
    <row r="7" spans="1:6" ht="17.25">
      <c r="A7" s="66" t="s">
        <v>38</v>
      </c>
      <c r="B7" s="66" t="s">
        <v>48</v>
      </c>
      <c r="C7" s="66" t="s">
        <v>39</v>
      </c>
      <c r="D7" s="66" t="s">
        <v>40</v>
      </c>
      <c r="E7" s="66" t="s">
        <v>42</v>
      </c>
      <c r="F7" s="66" t="s">
        <v>44</v>
      </c>
    </row>
    <row r="8" spans="1:6" ht="15">
      <c r="A8" s="6">
        <v>1</v>
      </c>
      <c r="B8" s="22" t="s">
        <v>454</v>
      </c>
      <c r="C8" s="5" t="s">
        <v>433</v>
      </c>
      <c r="D8" s="26">
        <v>51683</v>
      </c>
      <c r="E8" s="24">
        <v>134.85</v>
      </c>
      <c r="F8" s="9">
        <v>1093</v>
      </c>
    </row>
    <row r="9" spans="1:6" ht="15">
      <c r="A9" s="15">
        <v>2</v>
      </c>
      <c r="B9" s="23" t="s">
        <v>509</v>
      </c>
      <c r="C9" s="12" t="s">
        <v>293</v>
      </c>
      <c r="D9" s="27">
        <v>51380</v>
      </c>
      <c r="E9" s="25">
        <v>50.69</v>
      </c>
      <c r="F9" s="28">
        <v>384</v>
      </c>
    </row>
    <row r="10" spans="1:6" ht="15">
      <c r="A10" s="6">
        <v>3</v>
      </c>
      <c r="B10" s="22" t="s">
        <v>510</v>
      </c>
      <c r="C10" s="5" t="s">
        <v>511</v>
      </c>
      <c r="D10" s="26">
        <v>49491</v>
      </c>
      <c r="E10" s="24">
        <v>31.255</v>
      </c>
      <c r="F10" s="9">
        <v>370</v>
      </c>
    </row>
    <row r="11" spans="1:6" ht="15">
      <c r="A11" s="15">
        <v>4</v>
      </c>
      <c r="B11" s="23" t="s">
        <v>512</v>
      </c>
      <c r="C11" s="12" t="s">
        <v>513</v>
      </c>
      <c r="D11" s="27">
        <v>53189</v>
      </c>
      <c r="E11" s="25">
        <v>34.225</v>
      </c>
      <c r="F11" s="28">
        <v>351</v>
      </c>
    </row>
    <row r="12" spans="1:6" ht="15">
      <c r="A12" s="6">
        <v>5</v>
      </c>
      <c r="B12" s="22" t="s">
        <v>514</v>
      </c>
      <c r="C12" s="5" t="s">
        <v>225</v>
      </c>
      <c r="D12" s="26">
        <v>53144</v>
      </c>
      <c r="E12" s="24">
        <v>28.5</v>
      </c>
      <c r="F12" s="9">
        <v>327</v>
      </c>
    </row>
    <row r="13" spans="1:6" ht="15">
      <c r="A13" s="15">
        <v>6</v>
      </c>
      <c r="B13" s="23" t="s">
        <v>515</v>
      </c>
      <c r="C13" s="12" t="s">
        <v>516</v>
      </c>
      <c r="D13" s="27">
        <v>53281</v>
      </c>
      <c r="E13" s="25">
        <v>7.403</v>
      </c>
      <c r="F13" s="28">
        <v>275</v>
      </c>
    </row>
    <row r="14" spans="1:6" ht="15">
      <c r="A14" s="6">
        <v>7</v>
      </c>
      <c r="B14" s="22" t="s">
        <v>254</v>
      </c>
      <c r="C14" s="5" t="s">
        <v>255</v>
      </c>
      <c r="D14" s="26">
        <v>50710</v>
      </c>
      <c r="E14" s="24">
        <v>2048.46</v>
      </c>
      <c r="F14" s="9">
        <v>224</v>
      </c>
    </row>
    <row r="15" spans="1:6" ht="15">
      <c r="A15" s="15">
        <v>8</v>
      </c>
      <c r="B15" s="23" t="s">
        <v>103</v>
      </c>
      <c r="C15" s="12" t="s">
        <v>337</v>
      </c>
      <c r="D15" s="27">
        <v>46692</v>
      </c>
      <c r="E15" s="25">
        <v>165.225</v>
      </c>
      <c r="F15" s="28">
        <v>222</v>
      </c>
    </row>
    <row r="16" spans="1:6" ht="15">
      <c r="A16" s="6">
        <v>9</v>
      </c>
      <c r="B16" s="22" t="s">
        <v>352</v>
      </c>
      <c r="C16" s="5" t="s">
        <v>289</v>
      </c>
      <c r="D16" s="26">
        <v>46235</v>
      </c>
      <c r="E16" s="24">
        <v>131.225</v>
      </c>
      <c r="F16" s="9">
        <v>197</v>
      </c>
    </row>
    <row r="17" spans="1:6" ht="15">
      <c r="A17" s="15">
        <v>10</v>
      </c>
      <c r="B17" s="23" t="s">
        <v>276</v>
      </c>
      <c r="C17" s="12" t="s">
        <v>224</v>
      </c>
      <c r="D17" s="27">
        <v>54728</v>
      </c>
      <c r="E17" s="25">
        <v>413.71</v>
      </c>
      <c r="F17" s="28">
        <v>195</v>
      </c>
    </row>
    <row r="18" spans="1:6" ht="15">
      <c r="A18" s="6">
        <v>11</v>
      </c>
      <c r="B18" s="22" t="s">
        <v>517</v>
      </c>
      <c r="C18" s="5" t="s">
        <v>224</v>
      </c>
      <c r="D18" s="26">
        <v>51318</v>
      </c>
      <c r="E18" s="24">
        <v>114.14</v>
      </c>
      <c r="F18" s="9">
        <v>182</v>
      </c>
    </row>
    <row r="19" spans="1:6" ht="15">
      <c r="A19" s="15">
        <v>12</v>
      </c>
      <c r="B19" s="23" t="s">
        <v>46</v>
      </c>
      <c r="C19" s="12" t="s">
        <v>45</v>
      </c>
      <c r="D19" s="27">
        <v>49522</v>
      </c>
      <c r="E19" s="25">
        <v>2796.6</v>
      </c>
      <c r="F19" s="28">
        <v>165</v>
      </c>
    </row>
    <row r="20" spans="1:6" ht="15">
      <c r="A20" s="6">
        <v>13</v>
      </c>
      <c r="B20" s="22" t="s">
        <v>290</v>
      </c>
      <c r="C20" s="5" t="s">
        <v>331</v>
      </c>
      <c r="D20" s="26">
        <v>54954</v>
      </c>
      <c r="E20" s="24">
        <v>821.72</v>
      </c>
      <c r="F20" s="9">
        <v>165</v>
      </c>
    </row>
    <row r="21" spans="1:6" ht="15">
      <c r="A21" s="15">
        <v>14</v>
      </c>
      <c r="B21" s="23" t="s">
        <v>312</v>
      </c>
      <c r="C21" s="12" t="s">
        <v>332</v>
      </c>
      <c r="D21" s="27">
        <v>48214</v>
      </c>
      <c r="E21" s="25">
        <v>1024.39</v>
      </c>
      <c r="F21" s="28">
        <v>161</v>
      </c>
    </row>
    <row r="22" spans="1:6" ht="15">
      <c r="A22" s="6">
        <v>15</v>
      </c>
      <c r="B22" s="22" t="s">
        <v>287</v>
      </c>
      <c r="C22" s="5" t="s">
        <v>288</v>
      </c>
      <c r="D22" s="26">
        <v>53783</v>
      </c>
      <c r="E22" s="24">
        <v>72.955</v>
      </c>
      <c r="F22" s="9">
        <v>160</v>
      </c>
    </row>
    <row r="23" spans="1:6" ht="15">
      <c r="A23" s="15">
        <v>16</v>
      </c>
      <c r="B23" s="23" t="s">
        <v>518</v>
      </c>
      <c r="C23" s="12" t="s">
        <v>331</v>
      </c>
      <c r="D23" s="27">
        <v>54954</v>
      </c>
      <c r="E23" s="25">
        <v>403.5</v>
      </c>
      <c r="F23" s="28">
        <v>150</v>
      </c>
    </row>
    <row r="24" spans="1:6" ht="15">
      <c r="A24" s="6">
        <v>17</v>
      </c>
      <c r="B24" s="22" t="s">
        <v>104</v>
      </c>
      <c r="C24" s="5" t="s">
        <v>225</v>
      </c>
      <c r="D24" s="26">
        <v>49857</v>
      </c>
      <c r="E24" s="24">
        <v>449.06</v>
      </c>
      <c r="F24" s="9">
        <v>150</v>
      </c>
    </row>
    <row r="25" spans="1:6" ht="15">
      <c r="A25" s="15">
        <v>18</v>
      </c>
      <c r="B25" s="23" t="s">
        <v>519</v>
      </c>
      <c r="C25" s="12" t="s">
        <v>406</v>
      </c>
      <c r="D25" s="27">
        <v>51957</v>
      </c>
      <c r="E25" s="25">
        <v>632.07</v>
      </c>
      <c r="F25" s="28">
        <v>150</v>
      </c>
    </row>
    <row r="26" spans="1:6" ht="15">
      <c r="A26" s="6">
        <v>19</v>
      </c>
      <c r="B26" s="22" t="s">
        <v>256</v>
      </c>
      <c r="C26" s="5" t="s">
        <v>255</v>
      </c>
      <c r="D26" s="26">
        <v>53448</v>
      </c>
      <c r="E26" s="24">
        <v>1139.27</v>
      </c>
      <c r="F26" s="9">
        <v>146</v>
      </c>
    </row>
    <row r="27" spans="1:6" ht="15">
      <c r="A27" s="15">
        <v>20</v>
      </c>
      <c r="B27" s="23" t="s">
        <v>319</v>
      </c>
      <c r="C27" s="12" t="s">
        <v>304</v>
      </c>
      <c r="D27" s="27">
        <v>46327</v>
      </c>
      <c r="E27" s="25">
        <v>852.4</v>
      </c>
      <c r="F27" s="28">
        <v>145</v>
      </c>
    </row>
    <row r="28" spans="1:6" ht="15">
      <c r="A28" s="6">
        <v>21</v>
      </c>
      <c r="B28" s="22" t="s">
        <v>520</v>
      </c>
      <c r="C28" s="5" t="s">
        <v>47</v>
      </c>
      <c r="D28" s="26">
        <v>47818</v>
      </c>
      <c r="E28" s="24">
        <v>560.81</v>
      </c>
      <c r="F28" s="9">
        <v>142</v>
      </c>
    </row>
    <row r="29" spans="1:6" ht="15">
      <c r="A29" s="15">
        <v>22</v>
      </c>
      <c r="B29" s="23" t="s">
        <v>303</v>
      </c>
      <c r="C29" s="12" t="s">
        <v>304</v>
      </c>
      <c r="D29" s="27">
        <v>46327</v>
      </c>
      <c r="E29" s="25">
        <v>516.2</v>
      </c>
      <c r="F29" s="28">
        <v>134</v>
      </c>
    </row>
    <row r="30" spans="1:6" ht="15">
      <c r="A30" s="6">
        <v>23</v>
      </c>
      <c r="B30" s="22" t="s">
        <v>295</v>
      </c>
      <c r="C30" s="5" t="s">
        <v>291</v>
      </c>
      <c r="D30" s="26">
        <v>47515</v>
      </c>
      <c r="E30" s="24">
        <v>6.43</v>
      </c>
      <c r="F30" s="9">
        <v>133</v>
      </c>
    </row>
    <row r="31" spans="1:6" ht="15">
      <c r="A31" s="15">
        <v>24</v>
      </c>
      <c r="B31" s="23" t="s">
        <v>350</v>
      </c>
      <c r="C31" s="12" t="s">
        <v>224</v>
      </c>
      <c r="D31" s="27">
        <v>52048</v>
      </c>
      <c r="E31" s="25">
        <v>135.53</v>
      </c>
      <c r="F31" s="28">
        <v>130</v>
      </c>
    </row>
    <row r="32" spans="1:6" ht="15">
      <c r="A32" s="6">
        <v>25</v>
      </c>
      <c r="B32" s="22" t="s">
        <v>521</v>
      </c>
      <c r="C32" s="5" t="s">
        <v>409</v>
      </c>
      <c r="D32" s="26">
        <v>48000</v>
      </c>
      <c r="E32" s="24">
        <v>177.61</v>
      </c>
      <c r="F32" s="9">
        <v>127</v>
      </c>
    </row>
    <row r="33" spans="1:6" ht="15">
      <c r="A33" s="15">
        <v>26</v>
      </c>
      <c r="B33" s="23" t="s">
        <v>522</v>
      </c>
      <c r="C33" s="12" t="s">
        <v>523</v>
      </c>
      <c r="D33" s="27">
        <v>43770</v>
      </c>
      <c r="E33" s="25">
        <v>597.77</v>
      </c>
      <c r="F33" s="28">
        <v>126</v>
      </c>
    </row>
    <row r="34" spans="1:6" ht="15">
      <c r="A34" s="6">
        <v>27</v>
      </c>
      <c r="B34" s="22" t="s">
        <v>392</v>
      </c>
      <c r="C34" s="5" t="s">
        <v>47</v>
      </c>
      <c r="D34" s="26">
        <v>49614</v>
      </c>
      <c r="E34" s="24">
        <v>967.245</v>
      </c>
      <c r="F34" s="9">
        <v>126</v>
      </c>
    </row>
    <row r="35" spans="1:6" ht="15">
      <c r="A35" s="15">
        <v>28</v>
      </c>
      <c r="B35" s="23" t="s">
        <v>268</v>
      </c>
      <c r="C35" s="12" t="s">
        <v>267</v>
      </c>
      <c r="D35" s="27">
        <v>54193</v>
      </c>
      <c r="E35" s="25">
        <v>35.91</v>
      </c>
      <c r="F35" s="28">
        <v>125</v>
      </c>
    </row>
    <row r="36" spans="1:6" ht="15">
      <c r="A36" s="6">
        <v>29</v>
      </c>
      <c r="B36" s="22" t="s">
        <v>284</v>
      </c>
      <c r="C36" s="5" t="s">
        <v>285</v>
      </c>
      <c r="D36" s="26">
        <v>45976</v>
      </c>
      <c r="E36" s="24">
        <v>32.925</v>
      </c>
      <c r="F36" s="9">
        <v>120</v>
      </c>
    </row>
    <row r="37" spans="1:6" ht="15">
      <c r="A37" s="15">
        <v>30</v>
      </c>
      <c r="B37" s="23" t="s">
        <v>354</v>
      </c>
      <c r="C37" s="12" t="s">
        <v>289</v>
      </c>
      <c r="D37" s="27">
        <v>44044</v>
      </c>
      <c r="E37" s="25">
        <v>252</v>
      </c>
      <c r="F37" s="28">
        <v>120</v>
      </c>
    </row>
    <row r="38" spans="1:6" ht="15">
      <c r="A38" s="6">
        <v>31</v>
      </c>
      <c r="B38" s="22" t="s">
        <v>353</v>
      </c>
      <c r="C38" s="5" t="s">
        <v>102</v>
      </c>
      <c r="D38" s="26">
        <v>51318</v>
      </c>
      <c r="E38" s="24">
        <v>90.225</v>
      </c>
      <c r="F38" s="9">
        <v>118</v>
      </c>
    </row>
    <row r="39" spans="1:6" ht="15">
      <c r="A39" s="15">
        <v>32</v>
      </c>
      <c r="B39" s="23" t="s">
        <v>524</v>
      </c>
      <c r="C39" s="12" t="s">
        <v>289</v>
      </c>
      <c r="D39" s="27">
        <v>51410</v>
      </c>
      <c r="E39" s="25">
        <v>698.115</v>
      </c>
      <c r="F39" s="28">
        <v>117</v>
      </c>
    </row>
    <row r="40" spans="1:6" ht="15">
      <c r="A40" s="6">
        <v>33</v>
      </c>
      <c r="B40" s="22" t="s">
        <v>398</v>
      </c>
      <c r="C40" s="5" t="s">
        <v>255</v>
      </c>
      <c r="D40" s="26">
        <v>55458</v>
      </c>
      <c r="E40" s="24">
        <v>861.61</v>
      </c>
      <c r="F40" s="9">
        <v>116</v>
      </c>
    </row>
    <row r="41" spans="1:6" ht="15">
      <c r="A41" s="15">
        <v>34</v>
      </c>
      <c r="B41" s="23" t="s">
        <v>525</v>
      </c>
      <c r="C41" s="12" t="s">
        <v>526</v>
      </c>
      <c r="D41" s="27">
        <v>49491</v>
      </c>
      <c r="E41" s="25">
        <v>27.07</v>
      </c>
      <c r="F41" s="28">
        <v>112</v>
      </c>
    </row>
    <row r="42" spans="1:6" ht="15">
      <c r="A42" s="6">
        <v>35</v>
      </c>
      <c r="B42" s="22" t="s">
        <v>385</v>
      </c>
      <c r="C42" s="5" t="s">
        <v>386</v>
      </c>
      <c r="D42" s="26">
        <v>44058</v>
      </c>
      <c r="E42" s="24">
        <v>1119.74</v>
      </c>
      <c r="F42" s="9">
        <v>111</v>
      </c>
    </row>
    <row r="43" spans="1:6" ht="15">
      <c r="A43" s="15">
        <v>36</v>
      </c>
      <c r="B43" s="23" t="s">
        <v>527</v>
      </c>
      <c r="C43" s="12" t="s">
        <v>337</v>
      </c>
      <c r="D43" s="27">
        <v>52536</v>
      </c>
      <c r="E43" s="25">
        <v>353.95</v>
      </c>
      <c r="F43" s="28">
        <v>111</v>
      </c>
    </row>
    <row r="44" spans="1:6" ht="15">
      <c r="A44" s="6">
        <v>37</v>
      </c>
      <c r="B44" s="22" t="s">
        <v>528</v>
      </c>
      <c r="C44" s="5" t="s">
        <v>529</v>
      </c>
      <c r="D44" s="26">
        <v>49827</v>
      </c>
      <c r="E44" s="24">
        <v>407.47</v>
      </c>
      <c r="F44" s="9">
        <v>109</v>
      </c>
    </row>
    <row r="45" spans="1:6" ht="15">
      <c r="A45" s="15">
        <v>38</v>
      </c>
      <c r="B45" s="23" t="s">
        <v>530</v>
      </c>
      <c r="C45" s="12" t="s">
        <v>331</v>
      </c>
      <c r="D45" s="27">
        <v>48380</v>
      </c>
      <c r="E45" s="25">
        <v>505.9</v>
      </c>
      <c r="F45" s="28">
        <v>109</v>
      </c>
    </row>
    <row r="46" spans="1:6" ht="15">
      <c r="A46" s="6">
        <v>39</v>
      </c>
      <c r="B46" s="22" t="s">
        <v>346</v>
      </c>
      <c r="C46" s="5" t="s">
        <v>317</v>
      </c>
      <c r="D46" s="26">
        <v>41244</v>
      </c>
      <c r="E46" s="24">
        <v>757.47</v>
      </c>
      <c r="F46" s="9">
        <v>109</v>
      </c>
    </row>
    <row r="47" spans="1:6" ht="15">
      <c r="A47" s="15">
        <v>40</v>
      </c>
      <c r="B47" s="23" t="s">
        <v>348</v>
      </c>
      <c r="C47" s="12" t="s">
        <v>265</v>
      </c>
      <c r="D47" s="27">
        <v>53662</v>
      </c>
      <c r="E47" s="25">
        <v>7.565</v>
      </c>
      <c r="F47" s="28">
        <v>109</v>
      </c>
    </row>
    <row r="48" spans="1:6" ht="15">
      <c r="A48" s="6">
        <v>41</v>
      </c>
      <c r="B48" s="22" t="s">
        <v>292</v>
      </c>
      <c r="C48" s="5" t="s">
        <v>293</v>
      </c>
      <c r="D48" s="26">
        <v>50649</v>
      </c>
      <c r="E48" s="24">
        <v>4.315</v>
      </c>
      <c r="F48" s="9">
        <v>109</v>
      </c>
    </row>
    <row r="49" spans="1:6" ht="15">
      <c r="A49" s="15">
        <v>42</v>
      </c>
      <c r="B49" s="23" t="s">
        <v>258</v>
      </c>
      <c r="C49" s="12" t="s">
        <v>259</v>
      </c>
      <c r="D49" s="27">
        <v>51806</v>
      </c>
      <c r="E49" s="25">
        <v>1483.9</v>
      </c>
      <c r="F49" s="28">
        <v>108</v>
      </c>
    </row>
    <row r="50" spans="1:6" ht="15">
      <c r="A50" s="6">
        <v>43</v>
      </c>
      <c r="B50" s="22" t="s">
        <v>351</v>
      </c>
      <c r="C50" s="5" t="s">
        <v>355</v>
      </c>
      <c r="D50" s="26">
        <v>51196</v>
      </c>
      <c r="E50" s="24">
        <v>174</v>
      </c>
      <c r="F50" s="9">
        <v>107</v>
      </c>
    </row>
    <row r="51" spans="1:6" ht="15">
      <c r="A51" s="15">
        <v>44</v>
      </c>
      <c r="B51" s="23" t="s">
        <v>282</v>
      </c>
      <c r="C51" s="12" t="s">
        <v>265</v>
      </c>
      <c r="D51" s="27">
        <v>54758</v>
      </c>
      <c r="E51" s="25">
        <v>5.53</v>
      </c>
      <c r="F51" s="28">
        <v>106</v>
      </c>
    </row>
    <row r="52" spans="1:6" ht="15">
      <c r="A52" s="6">
        <v>45</v>
      </c>
      <c r="B52" s="22" t="s">
        <v>264</v>
      </c>
      <c r="C52" s="5" t="s">
        <v>47</v>
      </c>
      <c r="D52" s="26">
        <v>49614</v>
      </c>
      <c r="E52" s="24">
        <v>1001.055</v>
      </c>
      <c r="F52" s="9">
        <v>106</v>
      </c>
    </row>
    <row r="53" spans="1:6" ht="15">
      <c r="A53" s="15">
        <v>46</v>
      </c>
      <c r="B53" s="23" t="s">
        <v>370</v>
      </c>
      <c r="C53" s="12" t="s">
        <v>45</v>
      </c>
      <c r="D53" s="27">
        <v>51471</v>
      </c>
      <c r="E53" s="25">
        <v>1611.57</v>
      </c>
      <c r="F53" s="28">
        <v>105</v>
      </c>
    </row>
    <row r="54" spans="1:6" ht="15">
      <c r="A54" s="6">
        <v>47</v>
      </c>
      <c r="B54" s="22" t="s">
        <v>313</v>
      </c>
      <c r="C54" s="5" t="s">
        <v>331</v>
      </c>
      <c r="D54" s="26">
        <v>48380</v>
      </c>
      <c r="E54" s="24">
        <v>457.43</v>
      </c>
      <c r="F54" s="9">
        <v>105</v>
      </c>
    </row>
    <row r="55" spans="1:6" ht="15">
      <c r="A55" s="15">
        <v>48</v>
      </c>
      <c r="B55" s="23" t="s">
        <v>106</v>
      </c>
      <c r="C55" s="12" t="s">
        <v>107</v>
      </c>
      <c r="D55" s="27">
        <v>49491</v>
      </c>
      <c r="E55" s="25">
        <v>150.66</v>
      </c>
      <c r="F55" s="28">
        <v>103</v>
      </c>
    </row>
    <row r="56" spans="1:6" ht="15">
      <c r="A56" s="6">
        <v>49</v>
      </c>
      <c r="B56" s="22" t="s">
        <v>531</v>
      </c>
      <c r="C56" s="5" t="s">
        <v>289</v>
      </c>
      <c r="D56" s="26">
        <v>46235</v>
      </c>
      <c r="E56" s="24">
        <v>35.875</v>
      </c>
      <c r="F56" s="9">
        <v>102</v>
      </c>
    </row>
    <row r="57" spans="1:6" ht="15">
      <c r="A57" s="15">
        <v>50</v>
      </c>
      <c r="B57" s="23" t="s">
        <v>349</v>
      </c>
      <c r="C57" s="12" t="s">
        <v>285</v>
      </c>
      <c r="D57" s="27">
        <v>45976</v>
      </c>
      <c r="E57" s="25">
        <v>13.575</v>
      </c>
      <c r="F57" s="28">
        <v>101</v>
      </c>
    </row>
    <row r="58" ht="12.75">
      <c r="F58" s="29"/>
    </row>
    <row r="59" spans="1:6" ht="37.5" customHeight="1">
      <c r="A59" s="160" t="s">
        <v>277</v>
      </c>
      <c r="B59" s="161"/>
      <c r="C59" s="161"/>
      <c r="D59" s="161"/>
      <c r="E59" s="161"/>
      <c r="F59" s="161"/>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6" t="s">
        <v>59</v>
      </c>
      <c r="B1" s="57"/>
      <c r="C1" s="57"/>
      <c r="D1" s="57"/>
      <c r="E1" s="57"/>
      <c r="F1" s="57"/>
      <c r="G1" s="57"/>
    </row>
    <row r="3" spans="1:7" ht="15.75">
      <c r="A3" s="67" t="s">
        <v>108</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61"/>
      <c r="C8" s="5"/>
      <c r="D8" s="5"/>
      <c r="E8" s="5"/>
      <c r="F8" s="5"/>
    </row>
    <row r="9" spans="1:6" ht="15">
      <c r="A9" s="75" t="s">
        <v>27</v>
      </c>
      <c r="B9" s="79">
        <f>B20+B31+B42</f>
        <v>11775.316562114143</v>
      </c>
      <c r="C9" s="5"/>
      <c r="D9" s="5"/>
      <c r="E9" s="5"/>
      <c r="F9" s="5"/>
    </row>
    <row r="10" spans="1:6" ht="15">
      <c r="A10" s="8" t="s">
        <v>111</v>
      </c>
      <c r="B10" s="14">
        <f>B21+B32+B43</f>
        <v>320.33882474797144</v>
      </c>
      <c r="C10" s="5"/>
      <c r="D10" s="5"/>
      <c r="E10" s="5"/>
      <c r="F10" s="5"/>
    </row>
    <row r="11" spans="1:6" ht="15">
      <c r="A11" s="8" t="s">
        <v>112</v>
      </c>
      <c r="B11" s="14">
        <f aca="true" t="shared" si="0" ref="B11:B17">B22+B33+B44</f>
        <v>337.97279727952383</v>
      </c>
      <c r="C11" s="5"/>
      <c r="D11" s="5"/>
      <c r="E11" s="5"/>
      <c r="F11" s="5"/>
    </row>
    <row r="12" spans="1:6" ht="15">
      <c r="A12" s="8" t="s">
        <v>113</v>
      </c>
      <c r="B12" s="14">
        <f t="shared" si="0"/>
        <v>123.74777732428572</v>
      </c>
      <c r="C12" s="5"/>
      <c r="D12" s="5"/>
      <c r="E12" s="5"/>
      <c r="F12" s="5"/>
    </row>
    <row r="13" spans="1:6" ht="15">
      <c r="A13" s="8" t="s">
        <v>114</v>
      </c>
      <c r="B13" s="14">
        <f t="shared" si="0"/>
        <v>300.3579441111111</v>
      </c>
      <c r="C13" s="5"/>
      <c r="D13" s="5"/>
      <c r="E13" s="5"/>
      <c r="F13" s="5"/>
    </row>
    <row r="14" spans="1:6" ht="15">
      <c r="A14" s="8" t="s">
        <v>115</v>
      </c>
      <c r="B14" s="14">
        <f t="shared" si="0"/>
        <v>1248.4951885242856</v>
      </c>
      <c r="C14" s="5"/>
      <c r="D14" s="5"/>
      <c r="E14" s="5"/>
      <c r="F14" s="5"/>
    </row>
    <row r="15" spans="1:6" ht="15">
      <c r="A15" s="8" t="s">
        <v>116</v>
      </c>
      <c r="B15" s="14">
        <f t="shared" si="0"/>
        <v>745.9634445873016</v>
      </c>
      <c r="C15" s="5"/>
      <c r="D15" s="5"/>
      <c r="E15" s="5"/>
      <c r="F15" s="5"/>
    </row>
    <row r="16" spans="1:6" ht="15">
      <c r="A16" s="8" t="s">
        <v>117</v>
      </c>
      <c r="B16" s="14">
        <f t="shared" si="0"/>
        <v>842.7951036349207</v>
      </c>
      <c r="C16" s="5"/>
      <c r="D16" s="5"/>
      <c r="E16" s="5"/>
      <c r="F16" s="5"/>
    </row>
    <row r="17" spans="1:6" ht="15">
      <c r="A17" s="10" t="s">
        <v>118</v>
      </c>
      <c r="B17" s="99">
        <f t="shared" si="0"/>
        <v>7855.645481904762</v>
      </c>
      <c r="C17" s="5"/>
      <c r="D17" s="5"/>
      <c r="E17" s="5"/>
      <c r="F17" s="5"/>
    </row>
    <row r="18" spans="1:6" ht="15">
      <c r="A18" s="5"/>
      <c r="B18" s="14"/>
      <c r="C18" s="5"/>
      <c r="D18" s="5"/>
      <c r="E18" s="5"/>
      <c r="F18" s="5"/>
    </row>
    <row r="19" spans="1:6" ht="15">
      <c r="A19" s="75" t="s">
        <v>29</v>
      </c>
      <c r="B19" s="72"/>
      <c r="C19" s="5"/>
      <c r="D19" s="5"/>
      <c r="E19" s="5"/>
      <c r="F19" s="5"/>
    </row>
    <row r="20" spans="1:6" ht="15">
      <c r="A20" s="75" t="s">
        <v>27</v>
      </c>
      <c r="B20" s="79">
        <v>5967.707423435777</v>
      </c>
      <c r="C20" s="5"/>
      <c r="D20" s="5"/>
      <c r="E20" s="5"/>
      <c r="F20" s="5"/>
    </row>
    <row r="21" spans="1:6" ht="15">
      <c r="A21" s="8" t="s">
        <v>111</v>
      </c>
      <c r="B21" s="14">
        <v>135.73281495848255</v>
      </c>
      <c r="C21" s="5"/>
      <c r="D21" s="5"/>
      <c r="E21" s="5"/>
      <c r="F21" s="5"/>
    </row>
    <row r="22" spans="1:6" ht="15">
      <c r="A22" s="8" t="s">
        <v>112</v>
      </c>
      <c r="B22" s="14">
        <v>142.22794951761907</v>
      </c>
      <c r="C22" s="5"/>
      <c r="D22" s="5"/>
      <c r="E22" s="5"/>
      <c r="F22" s="5"/>
    </row>
    <row r="23" spans="1:6" ht="15">
      <c r="A23" s="8" t="s">
        <v>113</v>
      </c>
      <c r="B23" s="14">
        <v>49.23856924492063</v>
      </c>
      <c r="C23" s="5"/>
      <c r="D23" s="5"/>
      <c r="E23" s="5"/>
      <c r="F23" s="5"/>
    </row>
    <row r="24" spans="1:6" ht="15">
      <c r="A24" s="8" t="s">
        <v>114</v>
      </c>
      <c r="B24" s="14">
        <v>122.88096204761904</v>
      </c>
      <c r="C24" s="14"/>
      <c r="D24" s="116"/>
      <c r="E24" s="5"/>
      <c r="F24" s="5"/>
    </row>
    <row r="25" spans="1:6" ht="15">
      <c r="A25" s="8" t="s">
        <v>115</v>
      </c>
      <c r="B25" s="14">
        <v>493.4623309211111</v>
      </c>
      <c r="C25" s="14"/>
      <c r="D25" s="5"/>
      <c r="E25" s="5"/>
      <c r="F25" s="5"/>
    </row>
    <row r="26" spans="1:2" ht="15">
      <c r="A26" s="8" t="s">
        <v>116</v>
      </c>
      <c r="B26" s="14">
        <v>307.7617544920635</v>
      </c>
    </row>
    <row r="27" spans="1:2" ht="15">
      <c r="A27" s="8" t="s">
        <v>117</v>
      </c>
      <c r="B27" s="14">
        <v>391.3231383968254</v>
      </c>
    </row>
    <row r="28" spans="1:4" ht="15">
      <c r="A28" s="10" t="s">
        <v>118</v>
      </c>
      <c r="B28" s="32">
        <v>4325.079903857143</v>
      </c>
      <c r="C28" s="33"/>
      <c r="D28" s="103"/>
    </row>
    <row r="29" ht="12.75">
      <c r="B29" s="33"/>
    </row>
    <row r="30" spans="1:2" ht="15">
      <c r="A30" s="75" t="s">
        <v>30</v>
      </c>
      <c r="B30" s="72"/>
    </row>
    <row r="31" spans="1:4" ht="15">
      <c r="A31" s="75" t="s">
        <v>27</v>
      </c>
      <c r="B31" s="79">
        <v>3406.93120544027</v>
      </c>
      <c r="D31" s="5"/>
    </row>
    <row r="32" spans="1:2" ht="15">
      <c r="A32" s="8" t="s">
        <v>111</v>
      </c>
      <c r="B32" s="14">
        <v>67.11766385298095</v>
      </c>
    </row>
    <row r="33" spans="1:2" ht="15">
      <c r="A33" s="8" t="s">
        <v>112</v>
      </c>
      <c r="B33" s="14">
        <v>66.91305411111111</v>
      </c>
    </row>
    <row r="34" spans="1:2" ht="15">
      <c r="A34" s="8" t="s">
        <v>113</v>
      </c>
      <c r="B34" s="14">
        <v>26.441843000000002</v>
      </c>
    </row>
    <row r="35" spans="1:2" ht="15">
      <c r="A35" s="8" t="s">
        <v>114</v>
      </c>
      <c r="B35" s="14">
        <v>61.280251904761904</v>
      </c>
    </row>
    <row r="36" spans="1:2" ht="15">
      <c r="A36" s="8" t="s">
        <v>115</v>
      </c>
      <c r="B36" s="14">
        <v>231.51582585714286</v>
      </c>
    </row>
    <row r="37" spans="1:2" ht="15">
      <c r="A37" s="8" t="s">
        <v>116</v>
      </c>
      <c r="B37" s="14">
        <v>146.78370596825397</v>
      </c>
    </row>
    <row r="38" spans="1:2" ht="15">
      <c r="A38" s="8" t="s">
        <v>117</v>
      </c>
      <c r="B38" s="14">
        <v>196.58423507936507</v>
      </c>
    </row>
    <row r="39" spans="1:2" ht="15">
      <c r="A39" s="10" t="s">
        <v>118</v>
      </c>
      <c r="B39" s="32">
        <v>2610.2946256666664</v>
      </c>
    </row>
    <row r="40" ht="12.75">
      <c r="B40" s="33"/>
    </row>
    <row r="41" spans="1:2" ht="15">
      <c r="A41" s="75" t="s">
        <v>31</v>
      </c>
      <c r="B41" s="79"/>
    </row>
    <row r="42" spans="1:4" ht="15">
      <c r="A42" s="75" t="s">
        <v>27</v>
      </c>
      <c r="B42" s="79">
        <v>2400.677933238095</v>
      </c>
      <c r="D42" s="5"/>
    </row>
    <row r="43" spans="1:2" ht="15">
      <c r="A43" s="8" t="s">
        <v>111</v>
      </c>
      <c r="B43" s="14">
        <v>117.48834593650794</v>
      </c>
    </row>
    <row r="44" spans="1:2" ht="15">
      <c r="A44" s="8" t="s">
        <v>112</v>
      </c>
      <c r="B44" s="14">
        <v>128.83179365079366</v>
      </c>
    </row>
    <row r="45" spans="1:2" ht="15">
      <c r="A45" s="8" t="s">
        <v>113</v>
      </c>
      <c r="B45" s="14">
        <v>48.06736507936508</v>
      </c>
    </row>
    <row r="46" spans="1:2" ht="15">
      <c r="A46" s="8" t="s">
        <v>114</v>
      </c>
      <c r="B46" s="14">
        <v>116.19673015873016</v>
      </c>
    </row>
    <row r="47" spans="1:2" ht="15">
      <c r="A47" s="8" t="s">
        <v>115</v>
      </c>
      <c r="B47" s="14">
        <v>523.5170317460316</v>
      </c>
    </row>
    <row r="48" spans="1:2" ht="15">
      <c r="A48" s="8" t="s">
        <v>116</v>
      </c>
      <c r="B48" s="14">
        <v>291.4179841269841</v>
      </c>
    </row>
    <row r="49" spans="1:2" ht="15">
      <c r="A49" s="8" t="s">
        <v>117</v>
      </c>
      <c r="B49" s="14">
        <v>254.88773015873016</v>
      </c>
    </row>
    <row r="50" spans="1:2" ht="15">
      <c r="A50" s="10" t="s">
        <v>118</v>
      </c>
      <c r="B50" s="32">
        <v>920.2709523809524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140625" style="0" bestFit="1" customWidth="1"/>
  </cols>
  <sheetData>
    <row r="1" spans="1:7" ht="15.75">
      <c r="A1" s="56" t="s">
        <v>59</v>
      </c>
      <c r="B1" s="57"/>
      <c r="C1" s="57"/>
      <c r="D1" s="57"/>
      <c r="E1" s="57"/>
      <c r="F1" s="57"/>
      <c r="G1" s="57"/>
    </row>
    <row r="3" spans="1:7" ht="15.75">
      <c r="A3" s="67" t="s">
        <v>108</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61"/>
      <c r="C8" s="5"/>
      <c r="D8" s="5"/>
      <c r="E8" s="5"/>
      <c r="F8" s="5"/>
    </row>
    <row r="9" spans="1:6" ht="15">
      <c r="A9" s="75" t="s">
        <v>27</v>
      </c>
      <c r="B9" s="80">
        <f>B20+B31+B42</f>
        <v>40606</v>
      </c>
      <c r="C9" s="5"/>
      <c r="D9" s="5"/>
      <c r="E9" s="5"/>
      <c r="F9" s="5"/>
    </row>
    <row r="10" spans="1:6" ht="15">
      <c r="A10" s="8" t="s">
        <v>111</v>
      </c>
      <c r="B10" s="9">
        <f>B21+B32+B43</f>
        <v>20325.206349206346</v>
      </c>
      <c r="C10" s="5"/>
      <c r="D10" s="5"/>
      <c r="E10" s="5"/>
      <c r="F10" s="5"/>
    </row>
    <row r="11" spans="1:6" ht="15">
      <c r="A11" s="8" t="s">
        <v>112</v>
      </c>
      <c r="B11" s="9">
        <f aca="true" t="shared" si="0" ref="B11:B17">B22+B33+B44</f>
        <v>7942.047619047618</v>
      </c>
      <c r="C11" s="5"/>
      <c r="D11" s="5"/>
      <c r="E11" s="5"/>
      <c r="F11" s="5"/>
    </row>
    <row r="12" spans="1:6" ht="15">
      <c r="A12" s="8" t="s">
        <v>113</v>
      </c>
      <c r="B12" s="9">
        <f t="shared" si="0"/>
        <v>1851.873015873016</v>
      </c>
      <c r="C12" s="5"/>
      <c r="D12" s="5"/>
      <c r="E12" s="5"/>
      <c r="F12" s="5"/>
    </row>
    <row r="13" spans="1:6" ht="15">
      <c r="A13" s="8" t="s">
        <v>114</v>
      </c>
      <c r="B13" s="9">
        <f t="shared" si="0"/>
        <v>3082.3650793650795</v>
      </c>
      <c r="C13" s="5"/>
      <c r="D13" s="5"/>
      <c r="E13" s="5"/>
      <c r="F13" s="5"/>
    </row>
    <row r="14" spans="1:6" ht="15">
      <c r="A14" s="8" t="s">
        <v>115</v>
      </c>
      <c r="B14" s="9">
        <f t="shared" si="0"/>
        <v>5030.031746031746</v>
      </c>
      <c r="C14" s="5"/>
      <c r="D14" s="5"/>
      <c r="E14" s="5"/>
      <c r="F14" s="5"/>
    </row>
    <row r="15" spans="1:6" ht="15">
      <c r="A15" s="8" t="s">
        <v>116</v>
      </c>
      <c r="B15" s="9">
        <f t="shared" si="0"/>
        <v>935.6190476190476</v>
      </c>
      <c r="C15" s="5"/>
      <c r="D15" s="5"/>
      <c r="E15" s="5"/>
      <c r="F15" s="5"/>
    </row>
    <row r="16" spans="1:6" ht="15">
      <c r="A16" s="8" t="s">
        <v>117</v>
      </c>
      <c r="B16" s="9">
        <f t="shared" si="0"/>
        <v>557.1428571428571</v>
      </c>
      <c r="C16" s="5"/>
      <c r="D16" s="5"/>
      <c r="E16" s="5"/>
      <c r="F16" s="5"/>
    </row>
    <row r="17" spans="1:6" ht="15">
      <c r="A17" s="10" t="s">
        <v>118</v>
      </c>
      <c r="B17" s="100">
        <f t="shared" si="0"/>
        <v>881.7142857142856</v>
      </c>
      <c r="C17" s="5"/>
      <c r="D17" s="5"/>
      <c r="E17" s="5"/>
      <c r="F17" s="5"/>
    </row>
    <row r="18" spans="1:6" ht="15">
      <c r="A18" s="5"/>
      <c r="B18" s="9"/>
      <c r="C18" s="5"/>
      <c r="E18" s="5"/>
      <c r="F18" s="5"/>
    </row>
    <row r="19" spans="1:6" ht="15">
      <c r="A19" s="75" t="s">
        <v>29</v>
      </c>
      <c r="B19" s="62"/>
      <c r="C19" s="5"/>
      <c r="D19" s="5"/>
      <c r="E19" s="5"/>
      <c r="F19" s="5"/>
    </row>
    <row r="20" spans="1:6" ht="15">
      <c r="A20" s="75" t="s">
        <v>27</v>
      </c>
      <c r="B20" s="80">
        <v>17008.507936507936</v>
      </c>
      <c r="C20" s="5"/>
      <c r="D20" s="5"/>
      <c r="E20" s="5"/>
      <c r="F20" s="5"/>
    </row>
    <row r="21" spans="1:6" ht="15">
      <c r="A21" s="8" t="s">
        <v>111</v>
      </c>
      <c r="B21" s="9">
        <v>8584.714285714286</v>
      </c>
      <c r="C21" s="5"/>
      <c r="D21" s="5"/>
      <c r="E21" s="5"/>
      <c r="F21" s="5"/>
    </row>
    <row r="22" spans="1:6" ht="15">
      <c r="A22" s="8" t="s">
        <v>112</v>
      </c>
      <c r="B22" s="9">
        <v>3329.904761904762</v>
      </c>
      <c r="C22" s="5"/>
      <c r="D22" s="5"/>
      <c r="E22" s="5"/>
      <c r="F22" s="5"/>
    </row>
    <row r="23" spans="1:6" ht="15">
      <c r="A23" s="8" t="s">
        <v>113</v>
      </c>
      <c r="B23" s="9">
        <v>735.031746031746</v>
      </c>
      <c r="C23" s="5"/>
      <c r="D23" s="5"/>
      <c r="E23" s="5"/>
      <c r="F23" s="5"/>
    </row>
    <row r="24" spans="1:6" ht="15">
      <c r="A24" s="8" t="s">
        <v>114</v>
      </c>
      <c r="B24" s="9">
        <v>1258.7619047619048</v>
      </c>
      <c r="C24" s="9"/>
      <c r="D24" s="116"/>
      <c r="E24" s="5"/>
      <c r="F24" s="5"/>
    </row>
    <row r="25" spans="1:6" ht="15">
      <c r="A25" s="8" t="s">
        <v>115</v>
      </c>
      <c r="B25" s="9">
        <v>1996.1587301587301</v>
      </c>
      <c r="C25" s="5"/>
      <c r="D25" s="5"/>
      <c r="E25" s="5"/>
      <c r="F25" s="5"/>
    </row>
    <row r="26" spans="1:2" ht="15">
      <c r="A26" s="8" t="s">
        <v>116</v>
      </c>
      <c r="B26" s="9">
        <v>384.25396825396825</v>
      </c>
    </row>
    <row r="27" spans="1:2" ht="15">
      <c r="A27" s="8" t="s">
        <v>117</v>
      </c>
      <c r="B27" s="9">
        <v>257.1111111111111</v>
      </c>
    </row>
    <row r="28" spans="1:2" ht="15">
      <c r="A28" s="10" t="s">
        <v>118</v>
      </c>
      <c r="B28" s="11">
        <v>462.57142857142856</v>
      </c>
    </row>
    <row r="29" ht="12.75">
      <c r="B29" s="29"/>
    </row>
    <row r="30" spans="1:2" ht="15">
      <c r="A30" s="75" t="s">
        <v>30</v>
      </c>
      <c r="B30" s="62"/>
    </row>
    <row r="31" spans="1:5" ht="15">
      <c r="A31" s="75" t="s">
        <v>27</v>
      </c>
      <c r="B31" s="80">
        <v>8556.079365079366</v>
      </c>
      <c r="D31" s="5"/>
      <c r="E31" s="5"/>
    </row>
    <row r="32" spans="1:2" ht="15">
      <c r="A32" s="8" t="s">
        <v>111</v>
      </c>
      <c r="B32" s="9">
        <v>4417.587301587301</v>
      </c>
    </row>
    <row r="33" spans="1:2" ht="15">
      <c r="A33" s="8" t="s">
        <v>112</v>
      </c>
      <c r="B33" s="9">
        <v>1580.7460317460318</v>
      </c>
    </row>
    <row r="34" spans="1:2" ht="15">
      <c r="A34" s="8" t="s">
        <v>113</v>
      </c>
      <c r="B34" s="9">
        <v>394.984126984127</v>
      </c>
    </row>
    <row r="35" spans="1:2" ht="15">
      <c r="A35" s="8" t="s">
        <v>114</v>
      </c>
      <c r="B35" s="9">
        <v>629.3015873015873</v>
      </c>
    </row>
    <row r="36" spans="1:2" ht="15">
      <c r="A36" s="8" t="s">
        <v>115</v>
      </c>
      <c r="B36" s="9">
        <v>953.063492063492</v>
      </c>
    </row>
    <row r="37" spans="1:2" ht="15">
      <c r="A37" s="8" t="s">
        <v>116</v>
      </c>
      <c r="B37" s="9">
        <v>179.88888888888889</v>
      </c>
    </row>
    <row r="38" spans="1:2" ht="15">
      <c r="A38" s="8" t="s">
        <v>117</v>
      </c>
      <c r="B38" s="9">
        <v>127.66666666666667</v>
      </c>
    </row>
    <row r="39" spans="1:2" ht="15">
      <c r="A39" s="10" t="s">
        <v>118</v>
      </c>
      <c r="B39" s="11">
        <v>272.8412698412698</v>
      </c>
    </row>
    <row r="40" ht="12.75">
      <c r="B40" s="29"/>
    </row>
    <row r="41" spans="1:2" ht="15">
      <c r="A41" s="75" t="s">
        <v>31</v>
      </c>
      <c r="B41" s="62"/>
    </row>
    <row r="42" spans="1:4" ht="15">
      <c r="A42" s="75" t="s">
        <v>27</v>
      </c>
      <c r="B42" s="80">
        <v>15041.412698412698</v>
      </c>
      <c r="D42" s="5"/>
    </row>
    <row r="43" spans="1:2" ht="15">
      <c r="A43" s="8" t="s">
        <v>111</v>
      </c>
      <c r="B43" s="9">
        <v>7322.9047619047615</v>
      </c>
    </row>
    <row r="44" spans="1:2" ht="15">
      <c r="A44" s="8" t="s">
        <v>112</v>
      </c>
      <c r="B44" s="9">
        <v>3031.3968253968255</v>
      </c>
    </row>
    <row r="45" spans="1:2" ht="15">
      <c r="A45" s="8" t="s">
        <v>113</v>
      </c>
      <c r="B45" s="9">
        <v>721.8571428571429</v>
      </c>
    </row>
    <row r="46" spans="1:2" ht="15">
      <c r="A46" s="8" t="s">
        <v>114</v>
      </c>
      <c r="B46" s="9">
        <v>1194.3015873015872</v>
      </c>
    </row>
    <row r="47" spans="1:2" ht="15">
      <c r="A47" s="8" t="s">
        <v>115</v>
      </c>
      <c r="B47" s="9">
        <v>2080.809523809524</v>
      </c>
    </row>
    <row r="48" spans="1:2" ht="15">
      <c r="A48" s="8" t="s">
        <v>116</v>
      </c>
      <c r="B48" s="9">
        <v>371.4761904761905</v>
      </c>
    </row>
    <row r="49" spans="1:2" ht="15">
      <c r="A49" s="8" t="s">
        <v>117</v>
      </c>
      <c r="B49" s="9">
        <v>172.36507936507937</v>
      </c>
    </row>
    <row r="50" spans="1:2" ht="15">
      <c r="A50" s="10" t="s">
        <v>118</v>
      </c>
      <c r="B50" s="11">
        <v>146.3015873015873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8">
      <c r="A3" s="67" t="s">
        <v>199</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9" ht="15">
      <c r="A8" s="75" t="s">
        <v>85</v>
      </c>
      <c r="B8" s="75"/>
      <c r="C8" s="5"/>
      <c r="D8" s="5"/>
      <c r="E8" s="5"/>
      <c r="F8" s="5"/>
      <c r="I8" s="33"/>
    </row>
    <row r="9" spans="1:9" ht="15">
      <c r="A9" s="75" t="s">
        <v>27</v>
      </c>
      <c r="B9" s="79">
        <v>6795.2330265789205</v>
      </c>
      <c r="C9" s="5"/>
      <c r="D9" s="5"/>
      <c r="E9" s="5"/>
      <c r="F9" s="5"/>
      <c r="I9" s="33"/>
    </row>
    <row r="10" spans="1:9" ht="15">
      <c r="A10" s="8" t="s">
        <v>111</v>
      </c>
      <c r="B10" s="14">
        <v>318.25924794400316</v>
      </c>
      <c r="C10" s="5"/>
      <c r="D10" s="5"/>
      <c r="E10" s="5"/>
      <c r="F10" s="5"/>
      <c r="I10" s="33"/>
    </row>
    <row r="11" spans="1:6" ht="15">
      <c r="A11" s="8" t="s">
        <v>112</v>
      </c>
      <c r="B11" s="14">
        <v>334.44178538095235</v>
      </c>
      <c r="C11" s="5"/>
      <c r="D11" s="5"/>
      <c r="E11" s="5"/>
      <c r="F11" s="5"/>
    </row>
    <row r="12" spans="1:6" ht="15">
      <c r="A12" s="8" t="s">
        <v>113</v>
      </c>
      <c r="B12" s="14">
        <v>121.97583071428572</v>
      </c>
      <c r="C12" s="5"/>
      <c r="D12" s="5"/>
      <c r="E12" s="5"/>
      <c r="F12" s="5"/>
    </row>
    <row r="13" spans="1:6" ht="15">
      <c r="A13" s="8" t="s">
        <v>114</v>
      </c>
      <c r="B13" s="14">
        <v>292.0182324285714</v>
      </c>
      <c r="C13" s="5"/>
      <c r="D13" s="5"/>
      <c r="E13" s="5"/>
      <c r="F13" s="5"/>
    </row>
    <row r="14" spans="1:6" ht="15">
      <c r="A14" s="8" t="s">
        <v>115</v>
      </c>
      <c r="B14" s="14">
        <v>1191.554858809524</v>
      </c>
      <c r="C14" s="5"/>
      <c r="D14" s="5"/>
      <c r="E14" s="5"/>
      <c r="F14" s="5"/>
    </row>
    <row r="15" spans="1:6" ht="15">
      <c r="A15" s="8" t="s">
        <v>116</v>
      </c>
      <c r="B15" s="14">
        <v>681.8030669047619</v>
      </c>
      <c r="C15" s="5"/>
      <c r="D15" s="5"/>
      <c r="E15" s="5"/>
      <c r="F15" s="5"/>
    </row>
    <row r="16" spans="1:6" ht="15">
      <c r="A16" s="8" t="s">
        <v>117</v>
      </c>
      <c r="B16" s="14">
        <v>730.618930968254</v>
      </c>
      <c r="C16" s="5"/>
      <c r="D16" s="5"/>
      <c r="E16" s="5"/>
      <c r="F16" s="5"/>
    </row>
    <row r="17" spans="1:6" ht="15">
      <c r="A17" s="10" t="s">
        <v>118</v>
      </c>
      <c r="B17" s="32">
        <v>3124.561073428571</v>
      </c>
      <c r="C17" s="5"/>
      <c r="D17" s="5"/>
      <c r="E17" s="5"/>
      <c r="F17" s="5"/>
    </row>
    <row r="18" spans="1:6" ht="15">
      <c r="A18" s="5"/>
      <c r="B18" s="14"/>
      <c r="C18" s="5"/>
      <c r="D18" s="5"/>
      <c r="E18" s="5"/>
      <c r="F18" s="5"/>
    </row>
    <row r="19" spans="1:6" ht="15">
      <c r="A19" s="75" t="s">
        <v>86</v>
      </c>
      <c r="B19" s="79"/>
      <c r="C19" s="5"/>
      <c r="D19" s="5"/>
      <c r="E19" s="5"/>
      <c r="F19" s="5"/>
    </row>
    <row r="20" spans="1:6" ht="15">
      <c r="A20" s="75" t="s">
        <v>27</v>
      </c>
      <c r="B20" s="79">
        <v>298.5356108253968</v>
      </c>
      <c r="C20" s="5"/>
      <c r="D20" s="5"/>
      <c r="E20" s="5"/>
      <c r="F20" s="5"/>
    </row>
    <row r="21" spans="1:6" ht="15">
      <c r="A21" s="77" t="s">
        <v>111</v>
      </c>
      <c r="B21" s="78">
        <v>0.861278126984127</v>
      </c>
      <c r="C21" s="5"/>
      <c r="D21" s="5"/>
      <c r="E21" s="5"/>
      <c r="F21" s="5"/>
    </row>
    <row r="22" spans="1:6" ht="15">
      <c r="A22" s="8" t="s">
        <v>112</v>
      </c>
      <c r="B22" s="14">
        <v>1.571265746031746</v>
      </c>
      <c r="C22" s="5"/>
      <c r="D22" s="5"/>
      <c r="E22" s="5"/>
      <c r="F22" s="5"/>
    </row>
    <row r="23" spans="1:6" ht="15">
      <c r="A23" s="8" t="s">
        <v>113</v>
      </c>
      <c r="B23" s="14">
        <v>0.8650625714285715</v>
      </c>
      <c r="C23" s="5"/>
      <c r="D23" s="5"/>
      <c r="E23" s="5"/>
      <c r="F23" s="5"/>
    </row>
    <row r="24" spans="1:6" ht="15">
      <c r="A24" s="8" t="s">
        <v>114</v>
      </c>
      <c r="B24" s="14">
        <v>2.600284698412698</v>
      </c>
      <c r="C24" s="5"/>
      <c r="D24" s="5"/>
      <c r="E24" s="5"/>
      <c r="F24" s="5"/>
    </row>
    <row r="25" spans="1:6" ht="15">
      <c r="A25" s="8" t="s">
        <v>115</v>
      </c>
      <c r="B25" s="14">
        <v>21.48439547619048</v>
      </c>
      <c r="C25" s="5"/>
      <c r="D25" s="5"/>
      <c r="E25" s="5"/>
      <c r="F25" s="5"/>
    </row>
    <row r="26" spans="1:2" ht="15">
      <c r="A26" s="8" t="s">
        <v>116</v>
      </c>
      <c r="B26" s="14">
        <v>16.56561577777778</v>
      </c>
    </row>
    <row r="27" spans="1:2" ht="15">
      <c r="A27" s="8" t="s">
        <v>117</v>
      </c>
      <c r="B27" s="14">
        <v>17.964591412698415</v>
      </c>
    </row>
    <row r="28" spans="1:2" ht="15">
      <c r="A28" s="10" t="s">
        <v>118</v>
      </c>
      <c r="B28" s="32">
        <v>236.62311701587302</v>
      </c>
    </row>
    <row r="29" ht="12.75">
      <c r="B29" s="33"/>
    </row>
    <row r="30" spans="1:2" ht="15">
      <c r="A30" s="75" t="s">
        <v>87</v>
      </c>
      <c r="B30" s="79"/>
    </row>
    <row r="31" spans="1:4" ht="15">
      <c r="A31" s="75" t="s">
        <v>27</v>
      </c>
      <c r="B31" s="79">
        <v>55.50732941269841</v>
      </c>
      <c r="D31" s="5"/>
    </row>
    <row r="32" spans="1:2" ht="15">
      <c r="A32" s="8" t="s">
        <v>111</v>
      </c>
      <c r="B32" s="38">
        <v>0.07220476190476191</v>
      </c>
    </row>
    <row r="33" spans="1:2" ht="15">
      <c r="A33" s="8" t="s">
        <v>112</v>
      </c>
      <c r="B33" s="14">
        <v>0.19215873015873014</v>
      </c>
    </row>
    <row r="34" spans="1:2" ht="15">
      <c r="A34" s="8" t="s">
        <v>113</v>
      </c>
      <c r="B34" s="14">
        <v>0.1545079365079365</v>
      </c>
    </row>
    <row r="35" spans="1:2" ht="15">
      <c r="A35" s="8" t="s">
        <v>114</v>
      </c>
      <c r="B35" s="14">
        <v>0.32626984126984127</v>
      </c>
    </row>
    <row r="36" spans="1:2" ht="15">
      <c r="A36" s="8" t="s">
        <v>115</v>
      </c>
      <c r="B36" s="14">
        <v>3.281122285714286</v>
      </c>
    </row>
    <row r="37" spans="1:2" ht="15">
      <c r="A37" s="8" t="s">
        <v>116</v>
      </c>
      <c r="B37" s="14">
        <v>2.4305079365079365</v>
      </c>
    </row>
    <row r="38" spans="1:2" ht="15">
      <c r="A38" s="8" t="s">
        <v>117</v>
      </c>
      <c r="B38" s="14">
        <v>2.463501888888889</v>
      </c>
    </row>
    <row r="39" spans="1:2" ht="15">
      <c r="A39" s="10" t="s">
        <v>118</v>
      </c>
      <c r="B39" s="32">
        <v>46.58705603174603</v>
      </c>
    </row>
    <row r="40" ht="12.75">
      <c r="B40" s="33"/>
    </row>
    <row r="41" spans="1:2" ht="15">
      <c r="A41" s="75" t="s">
        <v>88</v>
      </c>
      <c r="B41" s="79"/>
    </row>
    <row r="42" spans="1:4" ht="15">
      <c r="A42" s="75" t="s">
        <v>27</v>
      </c>
      <c r="B42" s="79">
        <v>3957.602341190476</v>
      </c>
      <c r="D42" s="5"/>
    </row>
    <row r="43" spans="1:2" ht="15">
      <c r="A43" s="8" t="s">
        <v>111</v>
      </c>
      <c r="B43" s="14">
        <v>1.0965859206349207</v>
      </c>
    </row>
    <row r="44" spans="1:2" ht="15">
      <c r="A44" s="8" t="s">
        <v>112</v>
      </c>
      <c r="B44" s="14">
        <v>1.7201546190476191</v>
      </c>
    </row>
    <row r="45" spans="1:2" ht="15">
      <c r="A45" s="8" t="s">
        <v>113</v>
      </c>
      <c r="B45" s="14">
        <v>0.723015873015873</v>
      </c>
    </row>
    <row r="46" spans="1:2" ht="15">
      <c r="A46" s="8" t="s">
        <v>114</v>
      </c>
      <c r="B46" s="14">
        <v>5.3445857142857145</v>
      </c>
    </row>
    <row r="47" spans="1:2" ht="15">
      <c r="A47" s="8" t="s">
        <v>115</v>
      </c>
      <c r="B47" s="14">
        <v>31.661573158730157</v>
      </c>
    </row>
    <row r="48" spans="1:2" ht="15">
      <c r="A48" s="8" t="s">
        <v>116</v>
      </c>
      <c r="B48" s="14">
        <v>44.04685714285714</v>
      </c>
    </row>
    <row r="49" spans="1:2" ht="15">
      <c r="A49" s="8" t="s">
        <v>117</v>
      </c>
      <c r="B49" s="14">
        <v>89.17139682539681</v>
      </c>
    </row>
    <row r="50" spans="1:2" ht="15">
      <c r="A50" s="10" t="s">
        <v>118</v>
      </c>
      <c r="B50" s="32">
        <v>3783.838171936508</v>
      </c>
    </row>
    <row r="51" ht="12.75">
      <c r="B51" s="33"/>
    </row>
    <row r="52" spans="1:2" ht="15">
      <c r="A52" s="75" t="s">
        <v>89</v>
      </c>
      <c r="B52" s="79"/>
    </row>
    <row r="53" spans="1:6" ht="15">
      <c r="A53" s="75" t="s">
        <v>27</v>
      </c>
      <c r="B53" s="79">
        <v>632.8868730158731</v>
      </c>
      <c r="D53" s="5"/>
      <c r="F53" s="38"/>
    </row>
    <row r="54" spans="1:3" ht="15">
      <c r="A54" s="8" t="s">
        <v>111</v>
      </c>
      <c r="B54" s="38" t="s">
        <v>296</v>
      </c>
      <c r="C54" s="38"/>
    </row>
    <row r="55" spans="1:7" ht="15">
      <c r="A55" s="8" t="s">
        <v>112</v>
      </c>
      <c r="B55" s="38" t="s">
        <v>296</v>
      </c>
      <c r="D55" s="38"/>
      <c r="G55" s="38"/>
    </row>
    <row r="56" spans="1:11" ht="15">
      <c r="A56" s="8" t="s">
        <v>113</v>
      </c>
      <c r="B56" s="38" t="s">
        <v>296</v>
      </c>
      <c r="K56" s="38"/>
    </row>
    <row r="57" spans="1:2" ht="15">
      <c r="A57" s="8" t="s">
        <v>114</v>
      </c>
      <c r="B57" s="38" t="s">
        <v>120</v>
      </c>
    </row>
    <row r="58" spans="1:9" ht="15">
      <c r="A58" s="8" t="s">
        <v>115</v>
      </c>
      <c r="B58" s="38">
        <v>0.23430158730158732</v>
      </c>
      <c r="I58" s="38"/>
    </row>
    <row r="59" spans="1:2" ht="15">
      <c r="A59" s="8" t="s">
        <v>116</v>
      </c>
      <c r="B59" s="38">
        <v>0.6972222222222223</v>
      </c>
    </row>
    <row r="60" spans="1:2" ht="15">
      <c r="A60" s="8" t="s">
        <v>117</v>
      </c>
      <c r="B60" s="38">
        <v>2.0964444444444443</v>
      </c>
    </row>
    <row r="61" spans="1:2" ht="15">
      <c r="A61" s="10" t="s">
        <v>118</v>
      </c>
      <c r="B61" s="39">
        <v>629.8462063492063</v>
      </c>
    </row>
    <row r="62" ht="12.75">
      <c r="B62" s="33"/>
    </row>
    <row r="63" spans="1:4" ht="17.25">
      <c r="A63" s="75" t="s">
        <v>200</v>
      </c>
      <c r="B63" s="79">
        <v>35.55138109079365</v>
      </c>
      <c r="D63" s="5"/>
    </row>
    <row r="65" ht="14.25">
      <c r="A65" s="18" t="s">
        <v>535</v>
      </c>
    </row>
    <row r="66" ht="14.25">
      <c r="A66" s="18" t="s">
        <v>195</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74"/>
      <c r="C1" s="74"/>
      <c r="D1" s="74"/>
      <c r="E1" s="74"/>
      <c r="F1" s="74"/>
      <c r="G1" s="74"/>
    </row>
    <row r="3" spans="1:7" ht="18">
      <c r="A3" s="67" t="s">
        <v>199</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10" ht="15">
      <c r="A8" s="75" t="s">
        <v>85</v>
      </c>
      <c r="B8" s="75"/>
      <c r="C8" s="5"/>
      <c r="D8" s="5"/>
      <c r="E8" s="5"/>
      <c r="F8" s="5"/>
      <c r="I8" s="98"/>
      <c r="J8" s="29"/>
    </row>
    <row r="9" spans="1:10" ht="15">
      <c r="A9" s="75" t="s">
        <v>27</v>
      </c>
      <c r="B9" s="76">
        <v>39580.444444444445</v>
      </c>
      <c r="C9" s="5"/>
      <c r="D9" s="5"/>
      <c r="E9" s="5"/>
      <c r="F9" s="5"/>
      <c r="I9" s="98"/>
      <c r="J9" s="29"/>
    </row>
    <row r="10" spans="1:10" ht="15">
      <c r="A10" s="8" t="s">
        <v>111</v>
      </c>
      <c r="B10" s="34">
        <v>20198.174603174604</v>
      </c>
      <c r="C10" s="5"/>
      <c r="D10" s="5"/>
      <c r="E10" s="5"/>
      <c r="F10" s="5"/>
      <c r="J10" s="29"/>
    </row>
    <row r="11" spans="1:6" ht="15">
      <c r="A11" s="8" t="s">
        <v>112</v>
      </c>
      <c r="B11" s="34">
        <v>7860.825396825397</v>
      </c>
      <c r="C11" s="5"/>
      <c r="D11" s="5"/>
      <c r="E11" s="5"/>
      <c r="F11" s="5"/>
    </row>
    <row r="12" spans="1:6" ht="15">
      <c r="A12" s="8" t="s">
        <v>113</v>
      </c>
      <c r="B12" s="34">
        <v>1825.6666666666667</v>
      </c>
      <c r="C12" s="5"/>
      <c r="D12" s="5"/>
      <c r="E12" s="5"/>
      <c r="F12" s="5"/>
    </row>
    <row r="13" spans="1:6" ht="15">
      <c r="A13" s="8" t="s">
        <v>114</v>
      </c>
      <c r="B13" s="34">
        <v>2997.5873015873017</v>
      </c>
      <c r="C13" s="5"/>
      <c r="D13" s="5"/>
      <c r="E13" s="5"/>
      <c r="F13" s="5"/>
    </row>
    <row r="14" spans="1:6" ht="15">
      <c r="A14" s="8" t="s">
        <v>115</v>
      </c>
      <c r="B14" s="34">
        <v>4822.9047619047615</v>
      </c>
      <c r="C14" s="5"/>
      <c r="D14" s="5"/>
      <c r="E14" s="5"/>
      <c r="F14" s="5"/>
    </row>
    <row r="15" spans="1:6" ht="15">
      <c r="A15" s="8" t="s">
        <v>116</v>
      </c>
      <c r="B15" s="34">
        <v>855.5079365079365</v>
      </c>
      <c r="C15" s="5"/>
      <c r="D15" s="5"/>
      <c r="E15" s="5"/>
      <c r="F15" s="5"/>
    </row>
    <row r="16" spans="1:6" ht="15">
      <c r="A16" s="8" t="s">
        <v>117</v>
      </c>
      <c r="B16" s="34">
        <v>484.3492063492063</v>
      </c>
      <c r="C16" s="5"/>
      <c r="D16" s="5"/>
      <c r="E16" s="5"/>
      <c r="F16" s="5"/>
    </row>
    <row r="17" spans="1:6" ht="15">
      <c r="A17" s="10" t="s">
        <v>118</v>
      </c>
      <c r="B17" s="35">
        <v>535.4285714285714</v>
      </c>
      <c r="C17" s="5"/>
      <c r="D17" s="5"/>
      <c r="E17" s="5"/>
      <c r="F17" s="5"/>
    </row>
    <row r="18" spans="1:6" ht="15">
      <c r="A18" s="5"/>
      <c r="B18" s="34"/>
      <c r="C18" s="5"/>
      <c r="D18" s="5"/>
      <c r="E18" s="5"/>
      <c r="F18" s="5"/>
    </row>
    <row r="19" spans="1:6" ht="15">
      <c r="A19" s="75" t="s">
        <v>86</v>
      </c>
      <c r="B19" s="76"/>
      <c r="C19" s="5"/>
      <c r="D19" s="5"/>
      <c r="E19" s="5"/>
      <c r="F19" s="5"/>
    </row>
    <row r="20" spans="1:6" ht="15">
      <c r="A20" s="75" t="s">
        <v>27</v>
      </c>
      <c r="B20" s="76">
        <v>262.58730158730157</v>
      </c>
      <c r="C20" s="5"/>
      <c r="D20" s="5"/>
      <c r="E20" s="5"/>
      <c r="F20" s="5"/>
    </row>
    <row r="21" spans="1:6" ht="15">
      <c r="A21" s="8" t="s">
        <v>111</v>
      </c>
      <c r="B21" s="34">
        <v>51.492063492063494</v>
      </c>
      <c r="D21" s="5"/>
      <c r="E21" s="5"/>
      <c r="F21" s="5"/>
    </row>
    <row r="22" spans="1:6" ht="15">
      <c r="A22" s="8" t="s">
        <v>112</v>
      </c>
      <c r="B22" s="34">
        <v>36.36507936507937</v>
      </c>
      <c r="D22" s="5"/>
      <c r="E22" s="5"/>
      <c r="F22" s="5"/>
    </row>
    <row r="23" spans="1:6" ht="15">
      <c r="A23" s="8" t="s">
        <v>113</v>
      </c>
      <c r="B23" s="34">
        <v>12.984126984126984</v>
      </c>
      <c r="D23" s="5"/>
      <c r="E23" s="5"/>
      <c r="F23" s="5"/>
    </row>
    <row r="24" spans="1:6" ht="15">
      <c r="A24" s="8" t="s">
        <v>114</v>
      </c>
      <c r="B24" s="34">
        <v>26.793650793650794</v>
      </c>
      <c r="D24" s="5"/>
      <c r="E24" s="5"/>
      <c r="F24" s="5"/>
    </row>
    <row r="25" spans="1:6" ht="15">
      <c r="A25" s="8" t="s">
        <v>115</v>
      </c>
      <c r="B25" s="34">
        <v>81.6984126984127</v>
      </c>
      <c r="D25" s="5"/>
      <c r="E25" s="5"/>
      <c r="F25" s="5"/>
    </row>
    <row r="26" spans="1:2" ht="15">
      <c r="A26" s="8" t="s">
        <v>116</v>
      </c>
      <c r="B26" s="34">
        <v>21.444444444444443</v>
      </c>
    </row>
    <row r="27" spans="1:2" ht="15">
      <c r="A27" s="8" t="s">
        <v>117</v>
      </c>
      <c r="B27" s="34">
        <v>12.095238095238095</v>
      </c>
    </row>
    <row r="28" spans="1:2" ht="15">
      <c r="A28" s="10" t="s">
        <v>118</v>
      </c>
      <c r="B28" s="35">
        <v>19.714285714285715</v>
      </c>
    </row>
    <row r="29" ht="12.75">
      <c r="B29" s="36"/>
    </row>
    <row r="30" spans="1:2" ht="15">
      <c r="A30" s="75" t="s">
        <v>87</v>
      </c>
      <c r="B30" s="76"/>
    </row>
    <row r="31" spans="1:4" ht="15">
      <c r="A31" s="75" t="s">
        <v>27</v>
      </c>
      <c r="B31" s="76">
        <v>36.682539682539684</v>
      </c>
      <c r="D31" s="5"/>
    </row>
    <row r="32" spans="1:2" ht="15">
      <c r="A32" s="8" t="s">
        <v>111</v>
      </c>
      <c r="B32" s="34">
        <v>4.523809523809524</v>
      </c>
    </row>
    <row r="33" spans="1:2" ht="15">
      <c r="A33" s="8" t="s">
        <v>112</v>
      </c>
      <c r="B33" s="34">
        <v>4.444444444444445</v>
      </c>
    </row>
    <row r="34" spans="1:2" ht="15">
      <c r="A34" s="8" t="s">
        <v>113</v>
      </c>
      <c r="B34" s="34">
        <v>2.3492063492063493</v>
      </c>
    </row>
    <row r="35" spans="1:2" ht="15">
      <c r="A35" s="8" t="s">
        <v>114</v>
      </c>
      <c r="B35" s="34">
        <v>3.4126984126984126</v>
      </c>
    </row>
    <row r="36" spans="1:2" ht="15">
      <c r="A36" s="8" t="s">
        <v>115</v>
      </c>
      <c r="B36" s="34">
        <v>13.301587301587302</v>
      </c>
    </row>
    <row r="37" spans="1:2" ht="15">
      <c r="A37" s="8" t="s">
        <v>116</v>
      </c>
      <c r="B37" s="34">
        <v>3.253968253968254</v>
      </c>
    </row>
    <row r="38" spans="1:2" ht="15">
      <c r="A38" s="8" t="s">
        <v>117</v>
      </c>
      <c r="B38" s="34">
        <v>1.7301587301587302</v>
      </c>
    </row>
    <row r="39" spans="1:2" ht="15">
      <c r="A39" s="10" t="s">
        <v>118</v>
      </c>
      <c r="B39" s="35">
        <v>3.6666666666666665</v>
      </c>
    </row>
    <row r="40" ht="12.75">
      <c r="B40" s="36"/>
    </row>
    <row r="41" spans="1:2" ht="15">
      <c r="A41" s="75" t="s">
        <v>88</v>
      </c>
      <c r="B41" s="76"/>
    </row>
    <row r="42" spans="1:4" ht="15">
      <c r="A42" s="75" t="s">
        <v>27</v>
      </c>
      <c r="B42" s="76">
        <v>680.3809523809523</v>
      </c>
      <c r="D42" s="5"/>
    </row>
    <row r="43" spans="1:2" ht="15">
      <c r="A43" s="8" t="s">
        <v>111</v>
      </c>
      <c r="B43" s="34">
        <v>67.80952380952381</v>
      </c>
    </row>
    <row r="44" spans="1:2" ht="15">
      <c r="A44" s="8" t="s">
        <v>112</v>
      </c>
      <c r="B44" s="34">
        <v>39.26984126984127</v>
      </c>
    </row>
    <row r="45" spans="1:2" ht="15">
      <c r="A45" s="8" t="s">
        <v>113</v>
      </c>
      <c r="B45" s="34">
        <v>10.428571428571429</v>
      </c>
    </row>
    <row r="46" spans="1:2" ht="15">
      <c r="A46" s="8" t="s">
        <v>114</v>
      </c>
      <c r="B46" s="34">
        <v>53.87301587301587</v>
      </c>
    </row>
    <row r="47" spans="1:2" ht="15">
      <c r="A47" s="8" t="s">
        <v>115</v>
      </c>
      <c r="B47" s="34">
        <v>110.34920634920636</v>
      </c>
    </row>
    <row r="48" spans="1:2" ht="15">
      <c r="A48" s="8" t="s">
        <v>116</v>
      </c>
      <c r="B48" s="34">
        <v>54.20634920634921</v>
      </c>
    </row>
    <row r="49" spans="1:2" ht="15">
      <c r="A49" s="8" t="s">
        <v>117</v>
      </c>
      <c r="B49" s="34">
        <v>57.301587301587304</v>
      </c>
    </row>
    <row r="50" spans="1:2" ht="15">
      <c r="A50" s="10" t="s">
        <v>118</v>
      </c>
      <c r="B50" s="35">
        <v>287.1428571428571</v>
      </c>
    </row>
    <row r="51" ht="12.75">
      <c r="B51" s="36"/>
    </row>
    <row r="52" spans="1:2" ht="15">
      <c r="A52" s="75" t="s">
        <v>89</v>
      </c>
      <c r="B52" s="76"/>
    </row>
    <row r="53" spans="1:4" ht="15">
      <c r="A53" s="75" t="s">
        <v>27</v>
      </c>
      <c r="B53" s="76">
        <v>36.22222222222222</v>
      </c>
      <c r="D53" s="5"/>
    </row>
    <row r="54" spans="1:5" ht="15">
      <c r="A54" s="8" t="s">
        <v>111</v>
      </c>
      <c r="B54" s="34" t="s">
        <v>296</v>
      </c>
      <c r="C54" s="34"/>
      <c r="D54" s="34"/>
      <c r="E54" s="34"/>
    </row>
    <row r="55" spans="1:5" ht="15">
      <c r="A55" s="8" t="s">
        <v>112</v>
      </c>
      <c r="B55" s="34" t="s">
        <v>296</v>
      </c>
      <c r="E55" s="34"/>
    </row>
    <row r="56" spans="1:6" ht="15">
      <c r="A56" s="8" t="s">
        <v>113</v>
      </c>
      <c r="B56" s="34" t="s">
        <v>296</v>
      </c>
      <c r="F56" s="34"/>
    </row>
    <row r="57" spans="1:7" ht="15">
      <c r="A57" s="8" t="s">
        <v>114</v>
      </c>
      <c r="B57" s="34" t="s">
        <v>126</v>
      </c>
      <c r="G57" s="34"/>
    </row>
    <row r="58" spans="1:2" ht="15">
      <c r="A58" s="8" t="s">
        <v>115</v>
      </c>
      <c r="B58" s="34">
        <v>0.5714285714285714</v>
      </c>
    </row>
    <row r="59" spans="1:2" ht="15">
      <c r="A59" s="8" t="s">
        <v>116</v>
      </c>
      <c r="B59" s="34">
        <v>0.7301587301587301</v>
      </c>
    </row>
    <row r="60" spans="1:2" ht="15">
      <c r="A60" s="8" t="s">
        <v>117</v>
      </c>
      <c r="B60" s="34">
        <v>1.3492063492063493</v>
      </c>
    </row>
    <row r="61" spans="1:2" ht="15">
      <c r="A61" s="10" t="s">
        <v>118</v>
      </c>
      <c r="B61" s="35">
        <v>33.44444444444444</v>
      </c>
    </row>
    <row r="62" ht="12.75">
      <c r="B62" s="36"/>
    </row>
    <row r="63" spans="1:4" ht="17.25">
      <c r="A63" s="75" t="s">
        <v>200</v>
      </c>
      <c r="B63" s="76">
        <v>9.682539682539682</v>
      </c>
      <c r="D63" s="5"/>
    </row>
    <row r="65" ht="14.25">
      <c r="A65" s="18" t="s">
        <v>535</v>
      </c>
    </row>
    <row r="66" ht="14.25">
      <c r="A66" s="18" t="s">
        <v>195</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121</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122</v>
      </c>
      <c r="B8" s="75"/>
      <c r="C8" s="5"/>
      <c r="D8" s="5"/>
      <c r="E8" s="5"/>
      <c r="F8" s="5"/>
    </row>
    <row r="9" spans="1:6" ht="15">
      <c r="A9" s="75" t="s">
        <v>27</v>
      </c>
      <c r="B9" s="79">
        <v>3957.602341190476</v>
      </c>
      <c r="C9" s="5"/>
      <c r="D9" s="5"/>
      <c r="E9" s="5"/>
      <c r="F9" s="5"/>
    </row>
    <row r="10" spans="1:6" ht="15">
      <c r="A10" s="8" t="s">
        <v>111</v>
      </c>
      <c r="B10" s="14">
        <v>1.0965859206349207</v>
      </c>
      <c r="C10" s="5"/>
      <c r="D10" s="5"/>
      <c r="E10" s="5"/>
      <c r="F10" s="5"/>
    </row>
    <row r="11" spans="1:6" ht="15">
      <c r="A11" s="8" t="s">
        <v>112</v>
      </c>
      <c r="B11" s="14">
        <v>1.7201546190476191</v>
      </c>
      <c r="C11" s="5"/>
      <c r="D11" s="5"/>
      <c r="E11" s="5"/>
      <c r="F11" s="5"/>
    </row>
    <row r="12" spans="1:6" ht="15">
      <c r="A12" s="8" t="s">
        <v>113</v>
      </c>
      <c r="B12" s="14">
        <v>0.723015873015873</v>
      </c>
      <c r="C12" s="5"/>
      <c r="D12" s="5"/>
      <c r="E12" s="5"/>
      <c r="F12" s="5"/>
    </row>
    <row r="13" spans="1:6" ht="15">
      <c r="A13" s="8" t="s">
        <v>114</v>
      </c>
      <c r="B13" s="14">
        <v>5.3445857142857145</v>
      </c>
      <c r="C13" s="5"/>
      <c r="D13" s="5"/>
      <c r="E13" s="5"/>
      <c r="F13" s="5"/>
    </row>
    <row r="14" spans="1:6" ht="15">
      <c r="A14" s="8" t="s">
        <v>115</v>
      </c>
      <c r="B14" s="14">
        <v>31.661573158730157</v>
      </c>
      <c r="C14" s="5"/>
      <c r="D14" s="5"/>
      <c r="E14" s="5"/>
      <c r="F14" s="5"/>
    </row>
    <row r="15" spans="1:6" ht="15">
      <c r="A15" s="8" t="s">
        <v>116</v>
      </c>
      <c r="B15" s="14">
        <v>44.04685714285715</v>
      </c>
      <c r="C15" s="5"/>
      <c r="D15" s="5"/>
      <c r="E15" s="5"/>
      <c r="F15" s="5"/>
    </row>
    <row r="16" spans="1:6" ht="15">
      <c r="A16" s="8" t="s">
        <v>117</v>
      </c>
      <c r="B16" s="14">
        <v>89.17139682539683</v>
      </c>
      <c r="C16" s="5"/>
      <c r="D16" s="5"/>
      <c r="E16" s="5"/>
      <c r="F16" s="5"/>
    </row>
    <row r="17" spans="1:6" ht="15">
      <c r="A17" s="10" t="s">
        <v>118</v>
      </c>
      <c r="B17" s="32">
        <v>3783.838171936508</v>
      </c>
      <c r="C17" s="5"/>
      <c r="D17" s="5"/>
      <c r="E17" s="5"/>
      <c r="F17" s="5"/>
    </row>
    <row r="18" spans="1:6" ht="15">
      <c r="A18" s="5"/>
      <c r="B18" s="14"/>
      <c r="C18" s="5"/>
      <c r="E18" s="5"/>
      <c r="F18" s="5"/>
    </row>
    <row r="19" spans="1:11" ht="15">
      <c r="A19" s="75" t="s">
        <v>34</v>
      </c>
      <c r="B19" s="79"/>
      <c r="C19" s="5"/>
      <c r="D19" s="5"/>
      <c r="E19" s="5"/>
      <c r="F19" s="5"/>
      <c r="K19" s="33"/>
    </row>
    <row r="20" spans="1:6" ht="15">
      <c r="A20" s="75" t="s">
        <v>27</v>
      </c>
      <c r="B20" s="79">
        <v>6826.24584462654</v>
      </c>
      <c r="C20" s="5"/>
      <c r="D20" s="5"/>
      <c r="E20" s="5"/>
      <c r="F20" s="5"/>
    </row>
    <row r="21" spans="1:6" ht="15">
      <c r="A21" s="8" t="s">
        <v>111</v>
      </c>
      <c r="B21" s="14">
        <v>309.24108057892374</v>
      </c>
      <c r="C21" s="5"/>
      <c r="D21" s="5"/>
      <c r="E21" s="5"/>
      <c r="F21" s="5"/>
    </row>
    <row r="22" spans="1:6" ht="15">
      <c r="A22" s="8" t="s">
        <v>112</v>
      </c>
      <c r="B22" s="14">
        <v>323.5473595079365</v>
      </c>
      <c r="C22" s="5"/>
      <c r="D22" s="5"/>
      <c r="E22" s="5"/>
      <c r="F22" s="5"/>
    </row>
    <row r="23" spans="1:6" ht="15">
      <c r="A23" s="8" t="s">
        <v>113</v>
      </c>
      <c r="B23" s="14">
        <v>117.27608719047619</v>
      </c>
      <c r="C23" s="5"/>
      <c r="D23" s="5"/>
      <c r="E23" s="5"/>
      <c r="F23" s="5"/>
    </row>
    <row r="24" spans="1:6" ht="15">
      <c r="A24" s="8" t="s">
        <v>114</v>
      </c>
      <c r="B24" s="14">
        <v>283.3072715714286</v>
      </c>
      <c r="C24" s="5"/>
      <c r="D24" s="5"/>
      <c r="E24" s="5"/>
      <c r="F24" s="5"/>
    </row>
    <row r="25" spans="1:6" ht="15">
      <c r="A25" s="8" t="s">
        <v>115</v>
      </c>
      <c r="B25" s="14">
        <v>1177.2227228571428</v>
      </c>
      <c r="C25" s="5"/>
      <c r="D25" s="5"/>
      <c r="E25" s="5"/>
      <c r="F25" s="5"/>
    </row>
    <row r="26" spans="1:2" ht="15">
      <c r="A26" s="8" t="s">
        <v>116</v>
      </c>
      <c r="B26" s="14">
        <v>680.3683463650794</v>
      </c>
    </row>
    <row r="27" spans="1:2" ht="15">
      <c r="A27" s="8" t="s">
        <v>117</v>
      </c>
      <c r="B27" s="14">
        <v>728.7117703015873</v>
      </c>
    </row>
    <row r="28" spans="1:2" ht="15">
      <c r="A28" s="10" t="s">
        <v>118</v>
      </c>
      <c r="B28" s="32">
        <v>3206.5712062539683</v>
      </c>
    </row>
    <row r="29" ht="12.75">
      <c r="B29" s="33"/>
    </row>
    <row r="30" spans="1:2" ht="15">
      <c r="A30" s="75" t="s">
        <v>35</v>
      </c>
      <c r="B30" s="79"/>
    </row>
    <row r="31" spans="1:4" ht="15">
      <c r="A31" s="74" t="s">
        <v>27</v>
      </c>
      <c r="B31" s="79">
        <v>323.0301221904762</v>
      </c>
      <c r="D31" s="5"/>
    </row>
    <row r="32" spans="1:2" ht="15">
      <c r="A32" s="8" t="s">
        <v>111</v>
      </c>
      <c r="B32" s="14">
        <v>9.951650253968255</v>
      </c>
    </row>
    <row r="33" spans="1:2" ht="15">
      <c r="A33" s="8" t="s">
        <v>112</v>
      </c>
      <c r="B33" s="14">
        <v>12.657850349206349</v>
      </c>
    </row>
    <row r="34" spans="1:2" ht="15">
      <c r="A34" s="8" t="s">
        <v>113</v>
      </c>
      <c r="B34" s="14">
        <v>5.719314031746031</v>
      </c>
    </row>
    <row r="35" spans="1:2" ht="15">
      <c r="A35" s="8" t="s">
        <v>114</v>
      </c>
      <c r="B35" s="14">
        <v>11.637515396825396</v>
      </c>
    </row>
    <row r="36" spans="1:2" ht="15">
      <c r="A36" s="8" t="s">
        <v>115</v>
      </c>
      <c r="B36" s="14">
        <v>39.09765371428571</v>
      </c>
    </row>
    <row r="37" spans="1:2" ht="15">
      <c r="A37" s="8" t="s">
        <v>116</v>
      </c>
      <c r="B37" s="14">
        <v>20.430844253968253</v>
      </c>
    </row>
    <row r="38" spans="1:2" ht="15">
      <c r="A38" s="8" t="s">
        <v>117</v>
      </c>
      <c r="B38" s="14">
        <v>22.33525396825397</v>
      </c>
    </row>
    <row r="39" spans="1:2" ht="15">
      <c r="A39" s="10" t="s">
        <v>118</v>
      </c>
      <c r="B39" s="32">
        <v>201.2000402222222</v>
      </c>
    </row>
    <row r="40" ht="12.75">
      <c r="B40" s="33"/>
    </row>
    <row r="41" spans="1:4" ht="17.25">
      <c r="A41" s="75" t="s">
        <v>202</v>
      </c>
      <c r="B41" s="79">
        <v>668.4382541066667</v>
      </c>
      <c r="D41" s="5"/>
    </row>
    <row r="43" ht="12.75">
      <c r="A43"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121</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122</v>
      </c>
      <c r="B8" s="75"/>
      <c r="C8" s="5"/>
      <c r="D8" s="5"/>
      <c r="E8" s="5"/>
      <c r="F8" s="5"/>
    </row>
    <row r="9" spans="1:6" ht="15">
      <c r="A9" s="75" t="s">
        <v>27</v>
      </c>
      <c r="B9" s="80">
        <v>680.3809523809524</v>
      </c>
      <c r="C9" s="5"/>
      <c r="D9" s="5"/>
      <c r="E9" s="5"/>
      <c r="F9" s="5"/>
    </row>
    <row r="10" spans="1:6" ht="15">
      <c r="A10" s="8" t="s">
        <v>111</v>
      </c>
      <c r="B10" s="9">
        <v>67.80952380952381</v>
      </c>
      <c r="C10" s="5"/>
      <c r="D10" s="5"/>
      <c r="E10" s="5"/>
      <c r="F10" s="5"/>
    </row>
    <row r="11" spans="1:6" ht="15">
      <c r="A11" s="8" t="s">
        <v>112</v>
      </c>
      <c r="B11" s="9">
        <v>39.26984126984127</v>
      </c>
      <c r="C11" s="5"/>
      <c r="D11" s="5"/>
      <c r="E11" s="5"/>
      <c r="F11" s="5"/>
    </row>
    <row r="12" spans="1:6" ht="15">
      <c r="A12" s="8" t="s">
        <v>113</v>
      </c>
      <c r="B12" s="9">
        <v>10.428571428571429</v>
      </c>
      <c r="C12" s="5"/>
      <c r="D12" s="5"/>
      <c r="E12" s="5"/>
      <c r="F12" s="5"/>
    </row>
    <row r="13" spans="1:6" ht="15">
      <c r="A13" s="8" t="s">
        <v>114</v>
      </c>
      <c r="B13" s="9">
        <v>53.87301587301587</v>
      </c>
      <c r="C13" s="5"/>
      <c r="D13" s="5"/>
      <c r="E13" s="5"/>
      <c r="F13" s="5"/>
    </row>
    <row r="14" spans="1:6" ht="15">
      <c r="A14" s="8" t="s">
        <v>115</v>
      </c>
      <c r="B14" s="9">
        <v>110.34920634920636</v>
      </c>
      <c r="C14" s="5"/>
      <c r="D14" s="5"/>
      <c r="E14" s="5"/>
      <c r="F14" s="5"/>
    </row>
    <row r="15" spans="1:6" ht="15">
      <c r="A15" s="8" t="s">
        <v>116</v>
      </c>
      <c r="B15" s="9">
        <v>54.20634920634921</v>
      </c>
      <c r="C15" s="5"/>
      <c r="D15" s="5"/>
      <c r="E15" s="5"/>
      <c r="F15" s="5"/>
    </row>
    <row r="16" spans="1:6" ht="15">
      <c r="A16" s="8" t="s">
        <v>117</v>
      </c>
      <c r="B16" s="9">
        <v>57.301587301587304</v>
      </c>
      <c r="C16" s="5"/>
      <c r="D16" s="5"/>
      <c r="E16" s="5"/>
      <c r="F16" s="5"/>
    </row>
    <row r="17" spans="1:6" ht="15">
      <c r="A17" s="10" t="s">
        <v>118</v>
      </c>
      <c r="B17" s="11">
        <v>287.14285714285717</v>
      </c>
      <c r="C17" s="5"/>
      <c r="D17" s="5"/>
      <c r="E17" s="5"/>
      <c r="F17" s="5"/>
    </row>
    <row r="18" spans="1:6" ht="15">
      <c r="A18" s="5"/>
      <c r="B18" s="9"/>
      <c r="C18" s="5"/>
      <c r="D18" s="5"/>
      <c r="E18" s="5"/>
      <c r="F18" s="5"/>
    </row>
    <row r="19" spans="1:6" ht="15">
      <c r="A19" s="75" t="s">
        <v>34</v>
      </c>
      <c r="B19" s="80"/>
      <c r="C19" s="5"/>
      <c r="D19" s="5"/>
      <c r="E19" s="5"/>
      <c r="F19" s="5"/>
    </row>
    <row r="20" spans="1:9" ht="15">
      <c r="A20" s="75" t="s">
        <v>27</v>
      </c>
      <c r="B20" s="80">
        <v>38459.079365079364</v>
      </c>
      <c r="C20" s="5"/>
      <c r="D20" s="5"/>
      <c r="E20" s="5"/>
      <c r="F20" s="5"/>
      <c r="I20" s="29"/>
    </row>
    <row r="21" spans="1:6" ht="15">
      <c r="A21" s="8" t="s">
        <v>111</v>
      </c>
      <c r="B21" s="9">
        <v>19577.174603174604</v>
      </c>
      <c r="C21" s="5"/>
      <c r="D21" s="5"/>
      <c r="E21" s="5"/>
      <c r="F21" s="5"/>
    </row>
    <row r="22" spans="1:6" ht="15">
      <c r="A22" s="8" t="s">
        <v>112</v>
      </c>
      <c r="B22" s="9">
        <v>7595.984126984127</v>
      </c>
      <c r="C22" s="5"/>
      <c r="D22" s="5"/>
      <c r="E22" s="5"/>
      <c r="F22" s="5"/>
    </row>
    <row r="23" spans="1:6" ht="15">
      <c r="A23" s="8" t="s">
        <v>113</v>
      </c>
      <c r="B23" s="9">
        <v>1753.6825396825398</v>
      </c>
      <c r="C23" s="5"/>
      <c r="D23" s="5"/>
      <c r="E23" s="5"/>
      <c r="F23" s="5"/>
    </row>
    <row r="24" spans="1:6" ht="15">
      <c r="A24" s="8" t="s">
        <v>114</v>
      </c>
      <c r="B24" s="9">
        <v>2906.9523809523807</v>
      </c>
      <c r="C24" s="5"/>
      <c r="D24" s="5"/>
      <c r="E24" s="5"/>
      <c r="F24" s="5"/>
    </row>
    <row r="25" spans="1:6" ht="15">
      <c r="A25" s="8" t="s">
        <v>115</v>
      </c>
      <c r="B25" s="9">
        <v>4750.063492063492</v>
      </c>
      <c r="C25" s="5"/>
      <c r="D25" s="5"/>
      <c r="E25" s="5"/>
      <c r="F25" s="5"/>
    </row>
    <row r="26" spans="1:2" ht="15">
      <c r="A26" s="8" t="s">
        <v>116</v>
      </c>
      <c r="B26" s="9">
        <v>854.2222222222222</v>
      </c>
    </row>
    <row r="27" spans="1:2" ht="15">
      <c r="A27" s="8" t="s">
        <v>117</v>
      </c>
      <c r="B27" s="9">
        <v>483.6984126984127</v>
      </c>
    </row>
    <row r="28" spans="1:2" ht="15">
      <c r="A28" s="10" t="s">
        <v>118</v>
      </c>
      <c r="B28" s="11">
        <v>537.3015873015873</v>
      </c>
    </row>
    <row r="29" ht="12.75">
      <c r="B29" s="29"/>
    </row>
    <row r="30" spans="1:2" ht="15">
      <c r="A30" s="75" t="s">
        <v>35</v>
      </c>
      <c r="B30" s="80"/>
    </row>
    <row r="31" spans="1:2" ht="15">
      <c r="A31" s="75" t="s">
        <v>27</v>
      </c>
      <c r="B31" s="80">
        <v>1420.6349206349207</v>
      </c>
    </row>
    <row r="32" spans="1:2" ht="15">
      <c r="A32" s="8" t="s">
        <v>111</v>
      </c>
      <c r="B32" s="9">
        <v>677.015873015873</v>
      </c>
    </row>
    <row r="33" spans="1:2" ht="15">
      <c r="A33" s="8" t="s">
        <v>112</v>
      </c>
      <c r="B33" s="9">
        <v>305.6507936507937</v>
      </c>
    </row>
    <row r="34" spans="1:2" ht="15">
      <c r="A34" s="8" t="s">
        <v>113</v>
      </c>
      <c r="B34" s="9">
        <v>87.31746031746032</v>
      </c>
    </row>
    <row r="35" spans="1:2" ht="15">
      <c r="A35" s="8" t="s">
        <v>114</v>
      </c>
      <c r="B35" s="9">
        <v>120.84126984126983</v>
      </c>
    </row>
    <row r="36" spans="1:2" ht="15">
      <c r="A36" s="8" t="s">
        <v>115</v>
      </c>
      <c r="B36" s="9">
        <v>167.84126984126985</v>
      </c>
    </row>
    <row r="37" spans="1:2" ht="15">
      <c r="A37" s="8" t="s">
        <v>116</v>
      </c>
      <c r="B37" s="9">
        <v>25.984126984126984</v>
      </c>
    </row>
    <row r="38" spans="1:2" ht="15">
      <c r="A38" s="8" t="s">
        <v>117</v>
      </c>
      <c r="B38" s="9">
        <v>14.476190476190476</v>
      </c>
    </row>
    <row r="39" spans="1:2" ht="15">
      <c r="A39" s="10" t="s">
        <v>118</v>
      </c>
      <c r="B39" s="11">
        <v>21.50793650793651</v>
      </c>
    </row>
    <row r="40" ht="12.75">
      <c r="B40" s="29"/>
    </row>
    <row r="41" spans="1:4" ht="17.25">
      <c r="A41" s="75" t="s">
        <v>202</v>
      </c>
      <c r="B41" s="80">
        <v>45.904761904761905</v>
      </c>
      <c r="D41" s="5"/>
    </row>
    <row r="43" ht="12.75">
      <c r="A43"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8">
      <c r="A3" s="67" t="s">
        <v>203</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81">
        <f>SUM(B10:B17)</f>
        <v>3581.751712698413</v>
      </c>
      <c r="C9" s="5"/>
      <c r="D9" s="5"/>
      <c r="E9" s="5"/>
      <c r="F9" s="5"/>
    </row>
    <row r="10" spans="1:6" ht="15">
      <c r="A10" s="8" t="s">
        <v>111</v>
      </c>
      <c r="B10" s="38">
        <v>0.10109920634920636</v>
      </c>
      <c r="C10" s="5"/>
      <c r="D10" s="5"/>
      <c r="E10" s="5"/>
      <c r="F10" s="5"/>
    </row>
    <row r="11" spans="1:6" ht="15">
      <c r="A11" s="8" t="s">
        <v>112</v>
      </c>
      <c r="B11" s="38">
        <v>0.10422222222222222</v>
      </c>
      <c r="C11" s="5"/>
      <c r="D11" s="5"/>
      <c r="E11" s="5"/>
      <c r="F11" s="5"/>
    </row>
    <row r="12" spans="1:6" ht="15">
      <c r="A12" s="8" t="s">
        <v>113</v>
      </c>
      <c r="B12" s="38">
        <v>0.08706349206349207</v>
      </c>
      <c r="C12" s="5"/>
      <c r="D12" s="5"/>
      <c r="E12" s="5"/>
      <c r="F12" s="5"/>
    </row>
    <row r="13" spans="1:6" ht="15">
      <c r="A13" s="8" t="s">
        <v>114</v>
      </c>
      <c r="B13" s="38">
        <v>2.58515873015873</v>
      </c>
      <c r="C13" s="5"/>
      <c r="D13" s="5"/>
      <c r="E13" s="5"/>
      <c r="F13" s="5"/>
    </row>
    <row r="14" spans="1:6" ht="15">
      <c r="A14" s="8" t="s">
        <v>115</v>
      </c>
      <c r="B14" s="38">
        <v>20.16818492063492</v>
      </c>
      <c r="C14" s="5"/>
      <c r="D14" s="5"/>
      <c r="E14" s="5"/>
      <c r="F14" s="5"/>
    </row>
    <row r="15" spans="1:6" ht="15">
      <c r="A15" s="8" t="s">
        <v>116</v>
      </c>
      <c r="B15" s="38">
        <v>33.091952380952385</v>
      </c>
      <c r="C15" s="5"/>
      <c r="D15" s="5"/>
      <c r="E15" s="5"/>
      <c r="F15" s="5"/>
    </row>
    <row r="16" spans="1:6" ht="15">
      <c r="A16" s="8" t="s">
        <v>117</v>
      </c>
      <c r="B16" s="38">
        <v>76.07698412698413</v>
      </c>
      <c r="C16" s="5"/>
      <c r="D16" s="5"/>
      <c r="E16" s="5"/>
      <c r="F16" s="5"/>
    </row>
    <row r="17" spans="1:6" ht="15">
      <c r="A17" s="10" t="s">
        <v>118</v>
      </c>
      <c r="B17" s="39">
        <v>3449.537047619048</v>
      </c>
      <c r="C17" s="5"/>
      <c r="D17" s="5"/>
      <c r="E17" s="5"/>
      <c r="F17" s="5"/>
    </row>
    <row r="18" spans="1:6" ht="15">
      <c r="A18" s="5"/>
      <c r="B18" s="38"/>
      <c r="C18" s="5"/>
      <c r="D18" s="5"/>
      <c r="E18" s="5"/>
      <c r="F18" s="5"/>
    </row>
    <row r="19" spans="1:6" ht="15">
      <c r="A19" s="75" t="s">
        <v>29</v>
      </c>
      <c r="B19" s="81"/>
      <c r="C19" s="5"/>
      <c r="D19" s="5"/>
      <c r="E19" s="5"/>
      <c r="F19" s="5"/>
    </row>
    <row r="20" spans="1:6" ht="15">
      <c r="A20" s="75" t="s">
        <v>27</v>
      </c>
      <c r="B20" s="81">
        <v>1708.2214357142857</v>
      </c>
      <c r="C20" s="5"/>
      <c r="D20" s="5"/>
      <c r="E20" s="5"/>
      <c r="F20" s="5"/>
    </row>
    <row r="21" spans="1:6" ht="15">
      <c r="A21" s="8" t="s">
        <v>111</v>
      </c>
      <c r="B21" s="38" t="s">
        <v>120</v>
      </c>
      <c r="C21" s="5"/>
      <c r="D21" s="5"/>
      <c r="E21" s="5"/>
      <c r="F21" s="5"/>
    </row>
    <row r="22" spans="1:6" ht="15">
      <c r="A22" s="8" t="s">
        <v>112</v>
      </c>
      <c r="B22" s="38">
        <v>0.05152380952380952</v>
      </c>
      <c r="C22" s="5"/>
      <c r="D22" s="5"/>
      <c r="E22" s="5"/>
      <c r="F22" s="5"/>
    </row>
    <row r="23" spans="1:7" ht="15">
      <c r="A23" s="8" t="s">
        <v>113</v>
      </c>
      <c r="B23" s="38" t="s">
        <v>120</v>
      </c>
      <c r="C23" s="5"/>
      <c r="D23" s="5"/>
      <c r="E23" s="5"/>
      <c r="F23" s="5"/>
      <c r="G23" s="38"/>
    </row>
    <row r="24" spans="1:6" ht="15">
      <c r="A24" s="8" t="s">
        <v>114</v>
      </c>
      <c r="B24" s="38">
        <v>0.7906349206349207</v>
      </c>
      <c r="C24" s="5"/>
      <c r="D24" s="5"/>
      <c r="E24" s="5"/>
      <c r="F24" s="5"/>
    </row>
    <row r="25" spans="1:6" ht="15">
      <c r="A25" s="8" t="s">
        <v>115</v>
      </c>
      <c r="B25" s="38">
        <v>7.517673809523809</v>
      </c>
      <c r="C25" s="5"/>
      <c r="D25" s="5"/>
      <c r="E25" s="5"/>
      <c r="F25" s="5"/>
    </row>
    <row r="26" spans="1:2" ht="15">
      <c r="A26" s="8" t="s">
        <v>116</v>
      </c>
      <c r="B26" s="38">
        <v>13.940666666666665</v>
      </c>
    </row>
    <row r="27" spans="1:2" ht="15">
      <c r="A27" s="8" t="s">
        <v>117</v>
      </c>
      <c r="B27" s="38">
        <v>34.21606349206349</v>
      </c>
    </row>
    <row r="28" spans="1:2" ht="15">
      <c r="A28" s="10" t="s">
        <v>118</v>
      </c>
      <c r="B28" s="39">
        <v>1651.614015873016</v>
      </c>
    </row>
    <row r="29" ht="12.75">
      <c r="B29" s="40"/>
    </row>
    <row r="30" spans="1:2" ht="15">
      <c r="A30" s="75" t="s">
        <v>30</v>
      </c>
      <c r="B30" s="81"/>
    </row>
    <row r="31" spans="1:2" ht="15">
      <c r="A31" s="75" t="s">
        <v>27</v>
      </c>
      <c r="B31" s="81">
        <v>1616.4254992063493</v>
      </c>
    </row>
    <row r="32" spans="1:2" ht="15">
      <c r="A32" s="8" t="s">
        <v>111</v>
      </c>
      <c r="B32" s="38">
        <v>0.0501468253968254</v>
      </c>
    </row>
    <row r="33" spans="1:5" ht="15">
      <c r="A33" s="8" t="s">
        <v>112</v>
      </c>
      <c r="B33" s="38">
        <v>0.050317460317460316</v>
      </c>
      <c r="E33" s="38"/>
    </row>
    <row r="34" spans="1:2" ht="15">
      <c r="A34" s="8" t="s">
        <v>113</v>
      </c>
      <c r="B34" s="38" t="s">
        <v>120</v>
      </c>
    </row>
    <row r="35" spans="1:2" ht="15">
      <c r="A35" s="8" t="s">
        <v>114</v>
      </c>
      <c r="B35" s="38">
        <v>1.4915079365079367</v>
      </c>
    </row>
    <row r="36" spans="1:2" ht="15">
      <c r="A36" s="8" t="s">
        <v>115</v>
      </c>
      <c r="B36" s="38">
        <v>10.652780952380951</v>
      </c>
    </row>
    <row r="37" spans="1:2" ht="15">
      <c r="A37" s="8" t="s">
        <v>116</v>
      </c>
      <c r="B37" s="38">
        <v>16.936999999999998</v>
      </c>
    </row>
    <row r="38" spans="1:2" ht="15">
      <c r="A38" s="8" t="s">
        <v>117</v>
      </c>
      <c r="B38" s="38">
        <v>36.72995238095238</v>
      </c>
    </row>
    <row r="39" spans="1:2" ht="15">
      <c r="A39" s="10" t="s">
        <v>118</v>
      </c>
      <c r="B39" s="39">
        <v>1550.4714126984127</v>
      </c>
    </row>
    <row r="40" ht="12.75">
      <c r="B40" s="40"/>
    </row>
    <row r="41" spans="1:2" ht="15">
      <c r="A41" s="75" t="s">
        <v>31</v>
      </c>
      <c r="B41" s="81"/>
    </row>
    <row r="42" spans="1:2" ht="15">
      <c r="A42" s="75" t="s">
        <v>27</v>
      </c>
      <c r="B42" s="81">
        <v>257.10477777777777</v>
      </c>
    </row>
    <row r="43" spans="1:5" ht="15">
      <c r="A43" s="8" t="s">
        <v>111</v>
      </c>
      <c r="B43" s="38" t="s">
        <v>120</v>
      </c>
      <c r="D43" s="38"/>
      <c r="E43" s="38"/>
    </row>
    <row r="44" spans="1:6" ht="15">
      <c r="A44" s="8" t="s">
        <v>112</v>
      </c>
      <c r="B44" s="38" t="s">
        <v>120</v>
      </c>
      <c r="D44" s="38"/>
      <c r="E44" s="38"/>
      <c r="F44" s="38"/>
    </row>
    <row r="45" spans="1:2" ht="15">
      <c r="A45" s="8" t="s">
        <v>113</v>
      </c>
      <c r="B45" s="38" t="s">
        <v>120</v>
      </c>
    </row>
    <row r="46" spans="1:2" ht="15">
      <c r="A46" s="8" t="s">
        <v>114</v>
      </c>
      <c r="B46" s="38">
        <v>0.303015873015873</v>
      </c>
    </row>
    <row r="47" spans="1:2" ht="15">
      <c r="A47" s="8" t="s">
        <v>115</v>
      </c>
      <c r="B47" s="38">
        <v>1.9977301587301588</v>
      </c>
    </row>
    <row r="48" spans="1:2" ht="15">
      <c r="A48" s="8" t="s">
        <v>116</v>
      </c>
      <c r="B48" s="38">
        <v>2.2142857142857144</v>
      </c>
    </row>
    <row r="49" spans="1:2" ht="15">
      <c r="A49" s="8" t="s">
        <v>117</v>
      </c>
      <c r="B49" s="38">
        <v>5.130968253968254</v>
      </c>
    </row>
    <row r="50" spans="1:2" ht="15">
      <c r="A50" s="10" t="s">
        <v>118</v>
      </c>
      <c r="B50" s="39">
        <v>247.45161904761903</v>
      </c>
    </row>
    <row r="52" ht="12.75">
      <c r="A52" s="30" t="s">
        <v>125</v>
      </c>
    </row>
    <row r="53" ht="12.75">
      <c r="A53" s="37" t="s">
        <v>124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8">
      <c r="A3" s="67" t="s">
        <v>203</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76">
        <f>SUM(B10:B17)</f>
        <v>455.17460317460313</v>
      </c>
      <c r="C9" s="5"/>
      <c r="D9" s="5"/>
      <c r="E9" s="5"/>
      <c r="F9" s="5"/>
    </row>
    <row r="10" spans="1:6" ht="15">
      <c r="A10" s="8" t="s">
        <v>111</v>
      </c>
      <c r="B10" s="34">
        <v>7.666666666666667</v>
      </c>
      <c r="C10" s="5"/>
      <c r="D10" s="5"/>
      <c r="E10" s="5"/>
      <c r="F10" s="5"/>
    </row>
    <row r="11" spans="1:6" ht="15">
      <c r="A11" s="8" t="s">
        <v>112</v>
      </c>
      <c r="B11" s="34">
        <v>2.5873015873015874</v>
      </c>
      <c r="C11" s="5"/>
      <c r="D11" s="5"/>
      <c r="E11" s="5"/>
      <c r="F11" s="5"/>
    </row>
    <row r="12" spans="1:6" ht="15">
      <c r="A12" s="8" t="s">
        <v>113</v>
      </c>
      <c r="B12" s="34">
        <v>1.3174603174603174</v>
      </c>
      <c r="C12" s="5"/>
      <c r="D12" s="5"/>
      <c r="E12" s="5"/>
      <c r="F12" s="5"/>
    </row>
    <row r="13" spans="1:6" ht="15">
      <c r="A13" s="8" t="s">
        <v>114</v>
      </c>
      <c r="B13" s="34">
        <v>25.96825396825397</v>
      </c>
      <c r="C13" s="5"/>
      <c r="D13" s="5"/>
      <c r="E13" s="5"/>
      <c r="F13" s="5"/>
    </row>
    <row r="14" spans="1:6" ht="15">
      <c r="A14" s="8" t="s">
        <v>115</v>
      </c>
      <c r="B14" s="34">
        <v>66.65079365079364</v>
      </c>
      <c r="C14" s="5"/>
      <c r="D14" s="5"/>
      <c r="E14" s="5"/>
      <c r="F14" s="5"/>
    </row>
    <row r="15" spans="1:6" ht="15">
      <c r="A15" s="8" t="s">
        <v>116</v>
      </c>
      <c r="B15" s="34">
        <v>40.904761904761905</v>
      </c>
      <c r="C15" s="5"/>
      <c r="D15" s="5"/>
      <c r="E15" s="5"/>
      <c r="F15" s="5"/>
    </row>
    <row r="16" spans="1:6" ht="15">
      <c r="A16" s="8" t="s">
        <v>117</v>
      </c>
      <c r="B16" s="34">
        <v>48.714285714285715</v>
      </c>
      <c r="C16" s="5"/>
      <c r="D16" s="5"/>
      <c r="E16" s="5"/>
      <c r="F16" s="5"/>
    </row>
    <row r="17" spans="1:6" ht="15">
      <c r="A17" s="10" t="s">
        <v>118</v>
      </c>
      <c r="B17" s="35">
        <v>261.36507936507934</v>
      </c>
      <c r="C17" s="5"/>
      <c r="D17" s="5"/>
      <c r="E17" s="5"/>
      <c r="F17" s="5"/>
    </row>
    <row r="18" spans="1:6" ht="15">
      <c r="A18" s="5"/>
      <c r="B18" s="34"/>
      <c r="C18" s="5"/>
      <c r="D18" s="5"/>
      <c r="E18" s="5"/>
      <c r="F18" s="5"/>
    </row>
    <row r="19" spans="1:6" ht="15">
      <c r="A19" s="75" t="s">
        <v>29</v>
      </c>
      <c r="B19" s="76"/>
      <c r="C19" s="5"/>
      <c r="D19" s="5"/>
      <c r="E19" s="5"/>
      <c r="F19" s="5"/>
    </row>
    <row r="20" spans="1:6" ht="15">
      <c r="A20" s="75" t="s">
        <v>27</v>
      </c>
      <c r="B20" s="76">
        <v>201.34920634920636</v>
      </c>
      <c r="C20" s="5"/>
      <c r="D20" s="5"/>
      <c r="E20" s="5"/>
      <c r="F20" s="5"/>
    </row>
    <row r="21" spans="1:6" ht="15">
      <c r="A21" s="8" t="s">
        <v>111</v>
      </c>
      <c r="B21" s="34">
        <v>3.5396825396825395</v>
      </c>
      <c r="C21" s="5"/>
      <c r="D21" s="5"/>
      <c r="E21" s="5"/>
      <c r="F21" s="5"/>
    </row>
    <row r="22" spans="1:6" ht="15">
      <c r="A22" s="8" t="s">
        <v>112</v>
      </c>
      <c r="B22" s="34">
        <v>1.2698412698412698</v>
      </c>
      <c r="C22" s="5"/>
      <c r="D22" s="5"/>
      <c r="E22" s="5"/>
      <c r="F22" s="5"/>
    </row>
    <row r="23" spans="1:6" ht="15">
      <c r="A23" s="8" t="s">
        <v>113</v>
      </c>
      <c r="B23" s="34">
        <v>0.6507936507936508</v>
      </c>
      <c r="C23" s="5"/>
      <c r="D23" s="5"/>
      <c r="E23" s="5"/>
      <c r="F23" s="5"/>
    </row>
    <row r="24" spans="1:6" ht="15">
      <c r="A24" s="8" t="s">
        <v>114</v>
      </c>
      <c r="B24" s="34">
        <v>7.9523809523809526</v>
      </c>
      <c r="C24" s="5"/>
      <c r="D24" s="5"/>
      <c r="E24" s="5"/>
      <c r="F24" s="5"/>
    </row>
    <row r="25" spans="1:6" ht="15">
      <c r="A25" s="8" t="s">
        <v>115</v>
      </c>
      <c r="B25" s="34">
        <v>24.063492063492063</v>
      </c>
      <c r="C25" s="5"/>
      <c r="D25" s="5"/>
      <c r="E25" s="5"/>
      <c r="F25" s="5"/>
    </row>
    <row r="26" spans="1:2" ht="15">
      <c r="A26" s="8" t="s">
        <v>116</v>
      </c>
      <c r="B26" s="34">
        <v>17.174603174603174</v>
      </c>
    </row>
    <row r="27" spans="1:2" ht="15">
      <c r="A27" s="8" t="s">
        <v>117</v>
      </c>
      <c r="B27" s="34">
        <v>21.88888888888889</v>
      </c>
    </row>
    <row r="28" spans="1:2" ht="15">
      <c r="A28" s="10" t="s">
        <v>118</v>
      </c>
      <c r="B28" s="35">
        <v>124.80952380952381</v>
      </c>
    </row>
    <row r="29" ht="12.75">
      <c r="B29" s="36"/>
    </row>
    <row r="30" spans="1:2" ht="15">
      <c r="A30" s="75" t="s">
        <v>30</v>
      </c>
      <c r="B30" s="76"/>
    </row>
    <row r="31" spans="1:6" ht="15">
      <c r="A31" s="75" t="s">
        <v>27</v>
      </c>
      <c r="B31" s="76">
        <v>222.17460317460316</v>
      </c>
      <c r="F31" s="34"/>
    </row>
    <row r="32" spans="1:2" ht="15">
      <c r="A32" s="8" t="s">
        <v>111</v>
      </c>
      <c r="B32" s="34">
        <v>3.873015873015873</v>
      </c>
    </row>
    <row r="33" spans="1:2" ht="15">
      <c r="A33" s="8" t="s">
        <v>112</v>
      </c>
      <c r="B33" s="34">
        <v>1.2698412698412698</v>
      </c>
    </row>
    <row r="34" spans="1:2" ht="15">
      <c r="A34" s="8" t="s">
        <v>113</v>
      </c>
      <c r="B34" s="34">
        <v>0.6349206349206349</v>
      </c>
    </row>
    <row r="35" spans="1:2" ht="15">
      <c r="A35" s="8" t="s">
        <v>114</v>
      </c>
      <c r="B35" s="34">
        <v>14.968253968253968</v>
      </c>
    </row>
    <row r="36" spans="1:2" ht="15">
      <c r="A36" s="8" t="s">
        <v>115</v>
      </c>
      <c r="B36" s="34">
        <v>35.79365079365079</v>
      </c>
    </row>
    <row r="37" spans="1:2" ht="15">
      <c r="A37" s="8" t="s">
        <v>116</v>
      </c>
      <c r="B37" s="34">
        <v>20.96825396825397</v>
      </c>
    </row>
    <row r="38" spans="1:2" ht="15">
      <c r="A38" s="8" t="s">
        <v>117</v>
      </c>
      <c r="B38" s="34">
        <v>23.571428571428573</v>
      </c>
    </row>
    <row r="39" spans="1:2" ht="15">
      <c r="A39" s="10" t="s">
        <v>118</v>
      </c>
      <c r="B39" s="35">
        <v>121.0952380952381</v>
      </c>
    </row>
    <row r="40" ht="12.75">
      <c r="B40" s="36"/>
    </row>
    <row r="41" spans="1:2" ht="15">
      <c r="A41" s="75" t="s">
        <v>31</v>
      </c>
      <c r="B41" s="76"/>
    </row>
    <row r="42" spans="1:2" ht="15">
      <c r="A42" s="75" t="s">
        <v>27</v>
      </c>
      <c r="B42" s="76">
        <v>31.650793650793652</v>
      </c>
    </row>
    <row r="43" spans="1:5" ht="15">
      <c r="A43" s="8" t="s">
        <v>111</v>
      </c>
      <c r="B43" s="34" t="s">
        <v>126</v>
      </c>
      <c r="D43" s="34"/>
      <c r="E43" s="34"/>
    </row>
    <row r="44" spans="1:7" ht="15">
      <c r="A44" s="8" t="s">
        <v>112</v>
      </c>
      <c r="B44" s="34" t="s">
        <v>126</v>
      </c>
      <c r="D44" s="34"/>
      <c r="F44" s="34"/>
      <c r="G44" s="34"/>
    </row>
    <row r="45" spans="1:4" ht="15">
      <c r="A45" s="8" t="s">
        <v>113</v>
      </c>
      <c r="B45" s="34" t="s">
        <v>126</v>
      </c>
      <c r="D45" s="34"/>
    </row>
    <row r="46" spans="1:2" ht="15">
      <c r="A46" s="8" t="s">
        <v>114</v>
      </c>
      <c r="B46" s="34">
        <v>3.0476190476190474</v>
      </c>
    </row>
    <row r="47" spans="1:2" ht="15">
      <c r="A47" s="8" t="s">
        <v>115</v>
      </c>
      <c r="B47" s="34">
        <v>6.7936507936507935</v>
      </c>
    </row>
    <row r="48" spans="1:2" ht="15">
      <c r="A48" s="8" t="s">
        <v>116</v>
      </c>
      <c r="B48" s="34">
        <v>2.761904761904762</v>
      </c>
    </row>
    <row r="49" spans="1:2" ht="15">
      <c r="A49" s="8" t="s">
        <v>117</v>
      </c>
      <c r="B49" s="34">
        <v>3.253968253968254</v>
      </c>
    </row>
    <row r="50" spans="1:2" ht="15">
      <c r="A50" s="10" t="s">
        <v>118</v>
      </c>
      <c r="B50" s="35">
        <v>15.46031746031746</v>
      </c>
    </row>
    <row r="52" ht="12.75">
      <c r="A52" s="30" t="s">
        <v>125</v>
      </c>
    </row>
    <row r="53" ht="12.75">
      <c r="A53" s="37" t="s">
        <v>124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86" t="s">
        <v>15</v>
      </c>
      <c r="B1" s="87"/>
      <c r="C1" s="87"/>
      <c r="D1" s="87"/>
      <c r="E1" s="87"/>
      <c r="F1" s="87"/>
      <c r="G1" s="87"/>
      <c r="H1" s="87"/>
      <c r="I1" s="87"/>
      <c r="J1" s="88"/>
      <c r="L1" s="149" t="s">
        <v>24</v>
      </c>
      <c r="M1" s="150"/>
    </row>
    <row r="2" spans="1:13" ht="12.75">
      <c r="A2" s="85"/>
      <c r="B2" s="85"/>
      <c r="C2" s="85"/>
      <c r="D2" s="85"/>
      <c r="E2" s="85"/>
      <c r="F2" s="85"/>
      <c r="G2" s="85"/>
      <c r="H2" s="85"/>
      <c r="I2" s="85"/>
      <c r="J2" s="85"/>
      <c r="L2" s="151"/>
      <c r="M2" s="152"/>
    </row>
    <row r="3" spans="1:10" ht="73.5" customHeight="1">
      <c r="A3" s="153" t="s">
        <v>177</v>
      </c>
      <c r="B3" s="153"/>
      <c r="C3" s="153"/>
      <c r="D3" s="153"/>
      <c r="E3" s="153"/>
      <c r="F3" s="153"/>
      <c r="G3" s="153"/>
      <c r="H3" s="153"/>
      <c r="I3" s="153"/>
      <c r="J3" s="153"/>
    </row>
    <row r="4" spans="1:19" ht="15">
      <c r="A4" s="89"/>
      <c r="B4" s="89"/>
      <c r="C4" s="89"/>
      <c r="D4" s="89"/>
      <c r="E4" s="89"/>
      <c r="F4" s="89"/>
      <c r="G4" s="89"/>
      <c r="H4" s="89"/>
      <c r="I4" s="89"/>
      <c r="J4" s="89"/>
      <c r="S4" s="7"/>
    </row>
    <row r="5" spans="1:10" ht="108.75" customHeight="1">
      <c r="A5" s="153" t="s">
        <v>262</v>
      </c>
      <c r="B5" s="153"/>
      <c r="C5" s="153"/>
      <c r="D5" s="153"/>
      <c r="E5" s="153"/>
      <c r="F5" s="153"/>
      <c r="G5" s="153"/>
      <c r="H5" s="153"/>
      <c r="I5" s="153"/>
      <c r="J5" s="153"/>
    </row>
    <row r="6" spans="1:10" ht="15">
      <c r="A6" s="89"/>
      <c r="B6" s="89"/>
      <c r="C6" s="89"/>
      <c r="D6" s="89"/>
      <c r="E6" s="89"/>
      <c r="F6" s="89"/>
      <c r="G6" s="89"/>
      <c r="H6" s="89"/>
      <c r="I6" s="89"/>
      <c r="J6" s="89"/>
    </row>
    <row r="7" spans="1:10" ht="30" customHeight="1">
      <c r="A7" s="153" t="s">
        <v>360</v>
      </c>
      <c r="B7" s="153"/>
      <c r="C7" s="153"/>
      <c r="D7" s="153"/>
      <c r="E7" s="153"/>
      <c r="F7" s="153"/>
      <c r="G7" s="153"/>
      <c r="H7" s="153"/>
      <c r="I7" s="153"/>
      <c r="J7" s="153"/>
    </row>
    <row r="8" spans="1:10" ht="12.75">
      <c r="A8" s="90"/>
      <c r="B8" s="90"/>
      <c r="C8" s="90"/>
      <c r="D8" s="90"/>
      <c r="E8" s="90"/>
      <c r="F8" s="90"/>
      <c r="G8" s="90"/>
      <c r="H8" s="90"/>
      <c r="I8" s="90"/>
      <c r="J8" s="90"/>
    </row>
    <row r="9" spans="1:10" ht="9" customHeight="1">
      <c r="A9" s="85"/>
      <c r="B9" s="85"/>
      <c r="C9" s="85"/>
      <c r="D9" s="85"/>
      <c r="E9" s="85"/>
      <c r="F9" s="85"/>
      <c r="G9" s="85"/>
      <c r="H9" s="85"/>
      <c r="I9" s="85"/>
      <c r="J9" s="85"/>
    </row>
    <row r="10" spans="1:10" ht="56.25" customHeight="1">
      <c r="A10" s="147" t="s">
        <v>192</v>
      </c>
      <c r="B10" s="148"/>
      <c r="C10" s="148"/>
      <c r="D10" s="148"/>
      <c r="E10" s="148"/>
      <c r="F10" s="148"/>
      <c r="G10" s="148"/>
      <c r="H10" s="148"/>
      <c r="I10" s="148"/>
      <c r="J10" s="148"/>
    </row>
    <row r="11" spans="1:10" ht="7.5" customHeight="1">
      <c r="A11" s="91"/>
      <c r="B11" s="91"/>
      <c r="C11" s="91"/>
      <c r="D11" s="91"/>
      <c r="E11" s="91"/>
      <c r="F11" s="91"/>
      <c r="G11" s="91"/>
      <c r="H11" s="91"/>
      <c r="I11" s="91"/>
      <c r="J11" s="91"/>
    </row>
    <row r="12" spans="1:10" ht="51.75" customHeight="1">
      <c r="A12" s="147" t="s">
        <v>364</v>
      </c>
      <c r="B12" s="148"/>
      <c r="C12" s="148"/>
      <c r="D12" s="148"/>
      <c r="E12" s="148"/>
      <c r="F12" s="148"/>
      <c r="G12" s="148"/>
      <c r="H12" s="148"/>
      <c r="I12" s="148"/>
      <c r="J12" s="148"/>
    </row>
    <row r="13" spans="1:10" ht="12.75">
      <c r="A13" s="85"/>
      <c r="B13" s="85"/>
      <c r="C13" s="85"/>
      <c r="D13" s="85"/>
      <c r="E13" s="85"/>
      <c r="F13" s="85"/>
      <c r="G13" s="85"/>
      <c r="H13" s="85"/>
      <c r="I13" s="85"/>
      <c r="J13" s="85"/>
    </row>
    <row r="14" spans="1:10" ht="12.75">
      <c r="A14" s="85"/>
      <c r="B14" s="85"/>
      <c r="C14" s="85"/>
      <c r="D14" s="85"/>
      <c r="E14" s="85"/>
      <c r="F14" s="85"/>
      <c r="G14" s="85"/>
      <c r="H14" s="85"/>
      <c r="I14" s="85"/>
      <c r="J14" s="85"/>
    </row>
    <row r="15" spans="1:10" ht="87" customHeight="1">
      <c r="A15" s="146" t="s">
        <v>22</v>
      </c>
      <c r="B15" s="146"/>
      <c r="C15" s="146"/>
      <c r="D15" s="146"/>
      <c r="E15" s="146"/>
      <c r="F15" s="146"/>
      <c r="G15" s="146"/>
      <c r="H15" s="146"/>
      <c r="I15" s="146"/>
      <c r="J15" s="146"/>
    </row>
    <row r="16" spans="1:10" ht="12.75">
      <c r="A16" s="85"/>
      <c r="B16" s="85"/>
      <c r="C16" s="85"/>
      <c r="D16" s="85"/>
      <c r="E16" s="85"/>
      <c r="F16" s="85"/>
      <c r="G16" s="85"/>
      <c r="H16" s="85"/>
      <c r="I16" s="85"/>
      <c r="J16" s="85"/>
    </row>
    <row r="17" spans="1:10" ht="12.75">
      <c r="A17" s="92" t="s">
        <v>359</v>
      </c>
      <c r="B17" s="85"/>
      <c r="C17" s="85"/>
      <c r="D17" s="85"/>
      <c r="E17" s="85"/>
      <c r="F17" s="85"/>
      <c r="G17" s="85"/>
      <c r="H17" s="85"/>
      <c r="I17" s="85"/>
      <c r="J17" s="85"/>
    </row>
    <row r="18" spans="1:10" ht="12.75">
      <c r="A18" s="92" t="s">
        <v>23</v>
      </c>
      <c r="B18" s="85"/>
      <c r="C18" s="85"/>
      <c r="D18" s="85"/>
      <c r="E18" s="85"/>
      <c r="F18" s="85"/>
      <c r="G18" s="85"/>
      <c r="H18" s="85"/>
      <c r="I18" s="85"/>
      <c r="J18" s="85"/>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5"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8">
      <c r="A3" s="67" t="s">
        <v>204</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81">
        <f>SUM(B10:B17)</f>
        <v>34.25201587301588</v>
      </c>
      <c r="C9" s="5"/>
      <c r="D9" s="5"/>
      <c r="E9" s="5"/>
      <c r="F9" s="5"/>
    </row>
    <row r="10" spans="1:6" ht="15">
      <c r="A10" s="8" t="s">
        <v>111</v>
      </c>
      <c r="B10" s="38">
        <v>0.11857142857142856</v>
      </c>
      <c r="C10" s="5"/>
      <c r="D10" s="5"/>
      <c r="E10" s="5"/>
      <c r="F10" s="5"/>
    </row>
    <row r="11" spans="1:6" ht="15">
      <c r="A11" s="8" t="s">
        <v>112</v>
      </c>
      <c r="B11" s="38">
        <v>0.2088095238095238</v>
      </c>
      <c r="C11" s="5"/>
      <c r="D11" s="5"/>
      <c r="E11" s="5"/>
      <c r="F11" s="5"/>
    </row>
    <row r="12" spans="1:6" ht="15">
      <c r="A12" s="8" t="s">
        <v>113</v>
      </c>
      <c r="B12" s="38">
        <v>0.1538095238095238</v>
      </c>
      <c r="C12" s="5"/>
      <c r="D12" s="5"/>
      <c r="E12" s="5"/>
      <c r="F12" s="5"/>
    </row>
    <row r="13" spans="1:6" ht="15">
      <c r="A13" s="8" t="s">
        <v>114</v>
      </c>
      <c r="B13" s="38">
        <v>0.8635714285714285</v>
      </c>
      <c r="C13" s="5"/>
      <c r="D13" s="5"/>
      <c r="E13" s="5"/>
      <c r="F13" s="5"/>
    </row>
    <row r="14" spans="1:6" ht="15">
      <c r="A14" s="8" t="s">
        <v>115</v>
      </c>
      <c r="B14" s="38">
        <v>3.9992857142857146</v>
      </c>
      <c r="C14" s="5"/>
      <c r="D14" s="5"/>
      <c r="E14" s="5"/>
      <c r="F14" s="5"/>
    </row>
    <row r="15" spans="1:6" ht="15">
      <c r="A15" s="8" t="s">
        <v>116</v>
      </c>
      <c r="B15" s="38">
        <v>3.940253968253968</v>
      </c>
      <c r="C15" s="5"/>
      <c r="D15" s="5"/>
      <c r="E15" s="5"/>
      <c r="F15" s="5"/>
    </row>
    <row r="16" spans="1:6" ht="15">
      <c r="A16" s="8" t="s">
        <v>117</v>
      </c>
      <c r="B16" s="38">
        <v>3.700142857142857</v>
      </c>
      <c r="C16" s="5"/>
      <c r="D16" s="5"/>
      <c r="E16" s="5"/>
      <c r="F16" s="5"/>
    </row>
    <row r="17" spans="1:6" ht="15">
      <c r="A17" s="10" t="s">
        <v>118</v>
      </c>
      <c r="B17" s="39">
        <v>21.26757142857143</v>
      </c>
      <c r="C17" s="5"/>
      <c r="D17" s="5"/>
      <c r="E17" s="5"/>
      <c r="F17" s="5"/>
    </row>
    <row r="18" spans="1:6" ht="15">
      <c r="A18" s="5"/>
      <c r="B18" s="38"/>
      <c r="C18" s="5"/>
      <c r="D18" s="5"/>
      <c r="E18" s="5"/>
      <c r="F18" s="5"/>
    </row>
    <row r="19" spans="1:6" ht="15">
      <c r="A19" s="75" t="s">
        <v>29</v>
      </c>
      <c r="B19" s="81"/>
      <c r="C19" s="5"/>
      <c r="D19" s="5"/>
      <c r="E19" s="5"/>
      <c r="F19" s="5"/>
    </row>
    <row r="20" spans="1:6" ht="15">
      <c r="A20" s="75" t="s">
        <v>27</v>
      </c>
      <c r="B20" s="81">
        <v>12.234222222222222</v>
      </c>
      <c r="C20" s="5"/>
      <c r="D20" s="5"/>
      <c r="E20" s="5"/>
      <c r="F20" s="5"/>
    </row>
    <row r="21" spans="1:6" ht="15">
      <c r="A21" s="8" t="s">
        <v>111</v>
      </c>
      <c r="B21" s="38" t="s">
        <v>120</v>
      </c>
      <c r="C21" s="5"/>
      <c r="D21" s="5"/>
      <c r="E21" s="5"/>
      <c r="F21" s="5"/>
    </row>
    <row r="22" spans="1:6" ht="15">
      <c r="A22" s="8" t="s">
        <v>112</v>
      </c>
      <c r="B22" s="38">
        <v>0.08365079365079364</v>
      </c>
      <c r="C22" s="5"/>
      <c r="D22" s="5"/>
      <c r="E22" s="5"/>
      <c r="F22" s="5"/>
    </row>
    <row r="23" spans="1:6" ht="15">
      <c r="A23" s="8" t="s">
        <v>113</v>
      </c>
      <c r="B23" s="38">
        <v>0.055634920634920634</v>
      </c>
      <c r="C23" s="5"/>
      <c r="D23" s="5"/>
      <c r="E23" s="5"/>
      <c r="F23" s="5"/>
    </row>
    <row r="24" spans="1:6" ht="15">
      <c r="A24" s="8" t="s">
        <v>114</v>
      </c>
      <c r="B24" s="38">
        <v>0.173968253968254</v>
      </c>
      <c r="C24" s="5"/>
      <c r="D24" s="5"/>
      <c r="E24" s="5"/>
      <c r="F24" s="5"/>
    </row>
    <row r="25" spans="1:6" ht="15">
      <c r="A25" s="8" t="s">
        <v>115</v>
      </c>
      <c r="B25" s="38">
        <v>1.5042857142857142</v>
      </c>
      <c r="C25" s="5"/>
      <c r="D25" s="5"/>
      <c r="E25" s="5"/>
      <c r="F25" s="5"/>
    </row>
    <row r="26" spans="1:2" ht="15">
      <c r="A26" s="8" t="s">
        <v>116</v>
      </c>
      <c r="B26" s="38">
        <v>1.2876666666666667</v>
      </c>
    </row>
    <row r="27" spans="1:2" ht="15">
      <c r="A27" s="8" t="s">
        <v>117</v>
      </c>
      <c r="B27" s="38">
        <v>1.3606666666666665</v>
      </c>
    </row>
    <row r="28" spans="1:2" ht="15">
      <c r="A28" s="10" t="s">
        <v>118</v>
      </c>
      <c r="B28" s="39">
        <v>7.732555555555556</v>
      </c>
    </row>
    <row r="29" ht="12.75">
      <c r="B29" s="40"/>
    </row>
    <row r="30" spans="1:2" ht="15">
      <c r="A30" s="75" t="s">
        <v>30</v>
      </c>
      <c r="B30" s="81"/>
    </row>
    <row r="31" spans="1:2" ht="15">
      <c r="A31" s="75" t="s">
        <v>27</v>
      </c>
      <c r="B31" s="81">
        <v>12.690888888888889</v>
      </c>
    </row>
    <row r="32" spans="1:2" ht="15">
      <c r="A32" s="8" t="s">
        <v>111</v>
      </c>
      <c r="B32" s="38" t="s">
        <v>120</v>
      </c>
    </row>
    <row r="33" spans="1:2" ht="15">
      <c r="A33" s="8" t="s">
        <v>112</v>
      </c>
      <c r="B33" s="38">
        <v>0.06166666666666666</v>
      </c>
    </row>
    <row r="34" spans="1:2" ht="15">
      <c r="A34" s="8" t="s">
        <v>113</v>
      </c>
      <c r="B34" s="38" t="s">
        <v>120</v>
      </c>
    </row>
    <row r="35" spans="1:2" ht="15">
      <c r="A35" s="8" t="s">
        <v>114</v>
      </c>
      <c r="B35" s="38">
        <v>0.46793650793650793</v>
      </c>
    </row>
    <row r="36" spans="1:2" ht="15">
      <c r="A36" s="8" t="s">
        <v>115</v>
      </c>
      <c r="B36" s="38">
        <v>1.301904761904762</v>
      </c>
    </row>
    <row r="37" spans="1:2" ht="15">
      <c r="A37" s="8" t="s">
        <v>116</v>
      </c>
      <c r="B37" s="38">
        <v>1.1932222222222222</v>
      </c>
    </row>
    <row r="38" spans="1:2" ht="15">
      <c r="A38" s="8" t="s">
        <v>117</v>
      </c>
      <c r="B38" s="38">
        <v>1.0663015873015873</v>
      </c>
    </row>
    <row r="39" spans="1:2" ht="15">
      <c r="A39" s="10" t="s">
        <v>118</v>
      </c>
      <c r="B39" s="39">
        <v>8.514619047619048</v>
      </c>
    </row>
    <row r="40" ht="12.75">
      <c r="B40" s="40"/>
    </row>
    <row r="41" spans="1:2" ht="15">
      <c r="A41" s="75" t="s">
        <v>31</v>
      </c>
      <c r="B41" s="81"/>
    </row>
    <row r="42" spans="1:2" ht="15">
      <c r="A42" s="75" t="s">
        <v>27</v>
      </c>
      <c r="B42" s="81">
        <v>9.326904761904762</v>
      </c>
    </row>
    <row r="43" spans="1:2" ht="15">
      <c r="A43" s="8" t="s">
        <v>111</v>
      </c>
      <c r="B43" s="38" t="s">
        <v>120</v>
      </c>
    </row>
    <row r="44" spans="1:2" ht="15">
      <c r="A44" s="8" t="s">
        <v>112</v>
      </c>
      <c r="B44" s="38">
        <v>0.06349206349206349</v>
      </c>
    </row>
    <row r="45" spans="1:2" ht="15">
      <c r="A45" s="8" t="s">
        <v>113</v>
      </c>
      <c r="B45" s="38">
        <v>0.054603174603174605</v>
      </c>
    </row>
    <row r="46" spans="1:2" ht="15">
      <c r="A46" s="8" t="s">
        <v>114</v>
      </c>
      <c r="B46" s="38">
        <v>0.22166666666666665</v>
      </c>
    </row>
    <row r="47" spans="1:2" ht="15">
      <c r="A47" s="8" t="s">
        <v>115</v>
      </c>
      <c r="B47" s="38">
        <v>1.1930952380952382</v>
      </c>
    </row>
    <row r="48" spans="1:2" ht="15">
      <c r="A48" s="8" t="s">
        <v>116</v>
      </c>
      <c r="B48" s="38">
        <v>1.4593650793650794</v>
      </c>
    </row>
    <row r="49" spans="1:2" ht="15">
      <c r="A49" s="8" t="s">
        <v>117</v>
      </c>
      <c r="B49" s="38">
        <v>1.2731746031746032</v>
      </c>
    </row>
    <row r="50" spans="1:2" ht="15">
      <c r="A50" s="10" t="s">
        <v>118</v>
      </c>
      <c r="B50" s="39">
        <v>5.020396825396825</v>
      </c>
    </row>
    <row r="52" ht="12.75">
      <c r="A52" s="30" t="s">
        <v>125</v>
      </c>
    </row>
    <row r="53" ht="12.75">
      <c r="A53" s="37" t="s">
        <v>124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8">
      <c r="A3" s="67" t="s">
        <v>204</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76">
        <f>SUM(B10:B17)</f>
        <v>45.41269841269841</v>
      </c>
      <c r="C9" s="5"/>
      <c r="D9" s="5"/>
      <c r="E9" s="5"/>
      <c r="F9" s="5"/>
    </row>
    <row r="10" spans="1:6" ht="15">
      <c r="A10" s="8" t="s">
        <v>111</v>
      </c>
      <c r="B10" s="34">
        <v>5.126984126984127</v>
      </c>
      <c r="C10" s="5"/>
      <c r="D10" s="5"/>
      <c r="E10" s="5"/>
      <c r="F10" s="5"/>
    </row>
    <row r="11" spans="1:6" ht="15">
      <c r="A11" s="8" t="s">
        <v>112</v>
      </c>
      <c r="B11" s="34">
        <v>4.2063492063492065</v>
      </c>
      <c r="C11" s="5"/>
      <c r="D11" s="5"/>
      <c r="E11" s="5"/>
      <c r="F11" s="5"/>
    </row>
    <row r="12" spans="1:6" ht="15">
      <c r="A12" s="8" t="s">
        <v>113</v>
      </c>
      <c r="B12" s="34">
        <v>2.0634920634920637</v>
      </c>
      <c r="C12" s="5"/>
      <c r="D12" s="5"/>
      <c r="E12" s="5"/>
      <c r="F12" s="5"/>
    </row>
    <row r="13" spans="1:6" ht="15">
      <c r="A13" s="8" t="s">
        <v>114</v>
      </c>
      <c r="B13" s="34">
        <v>8.65079365079365</v>
      </c>
      <c r="C13" s="5"/>
      <c r="D13" s="5"/>
      <c r="E13" s="5"/>
      <c r="F13" s="5"/>
    </row>
    <row r="14" spans="1:6" ht="15">
      <c r="A14" s="8" t="s">
        <v>115</v>
      </c>
      <c r="B14" s="34">
        <v>14.587301587301587</v>
      </c>
      <c r="C14" s="5"/>
      <c r="D14" s="5"/>
      <c r="E14" s="5"/>
      <c r="F14" s="5"/>
    </row>
    <row r="15" spans="1:6" ht="15">
      <c r="A15" s="8" t="s">
        <v>116</v>
      </c>
      <c r="B15" s="34">
        <v>5.126984126984127</v>
      </c>
      <c r="C15" s="5"/>
      <c r="D15" s="5"/>
      <c r="E15" s="5"/>
      <c r="F15" s="5"/>
    </row>
    <row r="16" spans="1:6" ht="15">
      <c r="A16" s="8" t="s">
        <v>117</v>
      </c>
      <c r="B16" s="34">
        <v>2.6507936507936507</v>
      </c>
      <c r="C16" s="5"/>
      <c r="D16" s="5"/>
      <c r="E16" s="5"/>
      <c r="F16" s="5"/>
    </row>
    <row r="17" spans="1:6" ht="15">
      <c r="A17" s="10" t="s">
        <v>118</v>
      </c>
      <c r="B17" s="35">
        <v>3</v>
      </c>
      <c r="C17" s="5"/>
      <c r="D17" s="5"/>
      <c r="E17" s="5"/>
      <c r="F17" s="5"/>
    </row>
    <row r="18" spans="1:6" ht="15">
      <c r="A18" s="5"/>
      <c r="B18" s="34"/>
      <c r="C18" s="5"/>
      <c r="D18" s="5"/>
      <c r="E18" s="5"/>
      <c r="F18" s="5"/>
    </row>
    <row r="19" spans="1:6" ht="15">
      <c r="A19" s="75" t="s">
        <v>29</v>
      </c>
      <c r="B19" s="76"/>
      <c r="C19" s="5"/>
      <c r="D19" s="5"/>
      <c r="E19" s="5"/>
      <c r="F19" s="5"/>
    </row>
    <row r="20" spans="1:6" ht="15">
      <c r="A20" s="75" t="s">
        <v>27</v>
      </c>
      <c r="B20" s="76">
        <v>14.968253968253968</v>
      </c>
      <c r="C20" s="5"/>
      <c r="D20" s="5"/>
      <c r="E20" s="5"/>
      <c r="F20" s="5"/>
    </row>
    <row r="21" spans="1:6" ht="15">
      <c r="A21" s="8" t="s">
        <v>111</v>
      </c>
      <c r="B21" s="34">
        <v>1.6031746031746033</v>
      </c>
      <c r="C21" s="5"/>
      <c r="D21" s="5"/>
      <c r="E21" s="5"/>
      <c r="F21" s="5"/>
    </row>
    <row r="22" spans="1:6" ht="15">
      <c r="A22" s="8" t="s">
        <v>112</v>
      </c>
      <c r="B22" s="34">
        <v>1.6825396825396826</v>
      </c>
      <c r="C22" s="5"/>
      <c r="D22" s="5"/>
      <c r="E22" s="5"/>
      <c r="F22" s="5"/>
    </row>
    <row r="23" spans="1:6" ht="15">
      <c r="A23" s="8" t="s">
        <v>113</v>
      </c>
      <c r="B23" s="34">
        <v>0.746031746031746</v>
      </c>
      <c r="C23" s="5"/>
      <c r="D23" s="5"/>
      <c r="E23" s="5"/>
      <c r="F23" s="5"/>
    </row>
    <row r="24" spans="1:6" ht="15">
      <c r="A24" s="8" t="s">
        <v>114</v>
      </c>
      <c r="B24" s="34">
        <v>1.746031746031746</v>
      </c>
      <c r="C24" s="5"/>
      <c r="D24" s="5"/>
      <c r="E24" s="5"/>
      <c r="F24" s="5"/>
    </row>
    <row r="25" spans="1:6" ht="15">
      <c r="A25" s="8" t="s">
        <v>115</v>
      </c>
      <c r="B25" s="34">
        <v>5.412698412698413</v>
      </c>
      <c r="C25" s="5"/>
      <c r="D25" s="5"/>
      <c r="E25" s="5"/>
      <c r="F25" s="5"/>
    </row>
    <row r="26" spans="1:2" ht="15">
      <c r="A26" s="8" t="s">
        <v>116</v>
      </c>
      <c r="B26" s="34">
        <v>1.6984126984126984</v>
      </c>
    </row>
    <row r="27" spans="1:2" ht="15">
      <c r="A27" s="8" t="s">
        <v>117</v>
      </c>
      <c r="B27" s="34">
        <v>0.9682539682539683</v>
      </c>
    </row>
    <row r="28" spans="1:2" ht="15">
      <c r="A28" s="10" t="s">
        <v>118</v>
      </c>
      <c r="B28" s="35">
        <v>1.1111111111111112</v>
      </c>
    </row>
    <row r="29" ht="12.75">
      <c r="B29" s="36"/>
    </row>
    <row r="30" spans="1:2" ht="15">
      <c r="A30" s="75" t="s">
        <v>30</v>
      </c>
      <c r="B30" s="76"/>
    </row>
    <row r="31" spans="1:2" ht="15">
      <c r="A31" s="75" t="s">
        <v>27</v>
      </c>
      <c r="B31" s="76">
        <v>16.365079365079364</v>
      </c>
    </row>
    <row r="32" spans="1:2" ht="15">
      <c r="A32" s="8" t="s">
        <v>111</v>
      </c>
      <c r="B32" s="34">
        <v>1.7301587301587302</v>
      </c>
    </row>
    <row r="33" spans="1:2" ht="15">
      <c r="A33" s="8" t="s">
        <v>112</v>
      </c>
      <c r="B33" s="34">
        <v>1.253968253968254</v>
      </c>
    </row>
    <row r="34" spans="1:2" ht="15">
      <c r="A34" s="8" t="s">
        <v>113</v>
      </c>
      <c r="B34" s="34">
        <v>0.5873015873015873</v>
      </c>
    </row>
    <row r="35" spans="1:2" ht="15">
      <c r="A35" s="8" t="s">
        <v>114</v>
      </c>
      <c r="B35" s="34">
        <v>4.682539682539683</v>
      </c>
    </row>
    <row r="36" spans="1:2" ht="15">
      <c r="A36" s="8" t="s">
        <v>115</v>
      </c>
      <c r="B36" s="34">
        <v>4.714285714285714</v>
      </c>
    </row>
    <row r="37" spans="1:2" ht="15">
      <c r="A37" s="8" t="s">
        <v>116</v>
      </c>
      <c r="B37" s="34">
        <v>1.5555555555555556</v>
      </c>
    </row>
    <row r="38" spans="1:2" ht="15">
      <c r="A38" s="8" t="s">
        <v>117</v>
      </c>
      <c r="B38" s="34">
        <v>0.746031746031746</v>
      </c>
    </row>
    <row r="39" spans="1:2" ht="15">
      <c r="A39" s="10" t="s">
        <v>118</v>
      </c>
      <c r="B39" s="134">
        <v>1.0952380952380953</v>
      </c>
    </row>
    <row r="40" ht="12.75">
      <c r="B40" s="36"/>
    </row>
    <row r="41" spans="1:2" ht="15">
      <c r="A41" s="75" t="s">
        <v>31</v>
      </c>
      <c r="B41" s="76"/>
    </row>
    <row r="42" spans="1:2" ht="15">
      <c r="A42" s="75" t="s">
        <v>27</v>
      </c>
      <c r="B42" s="76">
        <v>14.079365079365079</v>
      </c>
    </row>
    <row r="43" spans="1:2" ht="15">
      <c r="A43" s="8" t="s">
        <v>111</v>
      </c>
      <c r="B43" s="34">
        <v>1.7936507936507937</v>
      </c>
    </row>
    <row r="44" spans="1:2" ht="15">
      <c r="A44" s="8" t="s">
        <v>112</v>
      </c>
      <c r="B44" s="34">
        <v>1.2698412698412698</v>
      </c>
    </row>
    <row r="45" spans="1:2" ht="15">
      <c r="A45" s="8" t="s">
        <v>113</v>
      </c>
      <c r="B45" s="34">
        <v>0.7301587301587301</v>
      </c>
    </row>
    <row r="46" spans="1:2" ht="15">
      <c r="A46" s="8" t="s">
        <v>114</v>
      </c>
      <c r="B46" s="34">
        <v>2.2222222222222223</v>
      </c>
    </row>
    <row r="47" spans="1:2" ht="15">
      <c r="A47" s="8" t="s">
        <v>115</v>
      </c>
      <c r="B47" s="34">
        <v>4.4603174603174605</v>
      </c>
    </row>
    <row r="48" spans="1:2" ht="15">
      <c r="A48" s="8" t="s">
        <v>116</v>
      </c>
      <c r="B48" s="34">
        <v>1.873015873015873</v>
      </c>
    </row>
    <row r="49" spans="1:2" ht="15">
      <c r="A49" s="8" t="s">
        <v>117</v>
      </c>
      <c r="B49" s="34">
        <v>0.9365079365079365</v>
      </c>
    </row>
    <row r="50" spans="1:2" ht="15">
      <c r="A50" s="10" t="s">
        <v>118</v>
      </c>
      <c r="B50" s="134">
        <v>0.7936507936507936</v>
      </c>
    </row>
    <row r="52" ht="12.75">
      <c r="A52" s="30" t="s">
        <v>125</v>
      </c>
    </row>
    <row r="53" ht="12.75">
      <c r="A53" s="37" t="s">
        <v>124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127</v>
      </c>
      <c r="B3" s="82"/>
      <c r="C3" s="5"/>
      <c r="D3" s="5"/>
      <c r="E3" s="5"/>
      <c r="F3" s="149" t="s">
        <v>24</v>
      </c>
      <c r="G3" s="150"/>
    </row>
    <row r="4" spans="1:7" ht="15">
      <c r="A4" s="68" t="s">
        <v>109</v>
      </c>
      <c r="B4" s="82"/>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79</v>
      </c>
      <c r="B8" s="75"/>
      <c r="C8" s="5"/>
      <c r="D8" s="5"/>
      <c r="E8" s="5"/>
      <c r="F8" s="5"/>
    </row>
    <row r="9" spans="1:6" ht="15">
      <c r="A9" s="75" t="s">
        <v>27</v>
      </c>
      <c r="B9" s="79">
        <v>3115.061673031746</v>
      </c>
      <c r="C9" s="5"/>
      <c r="D9" s="5"/>
      <c r="E9" s="5"/>
      <c r="F9" s="5"/>
    </row>
    <row r="10" spans="1:6" ht="15">
      <c r="A10" s="8" t="s">
        <v>111</v>
      </c>
      <c r="B10" s="14">
        <v>112.33360361904761</v>
      </c>
      <c r="C10" s="5"/>
      <c r="D10" s="5"/>
      <c r="E10" s="5"/>
      <c r="F10" s="5"/>
    </row>
    <row r="11" spans="1:6" ht="15">
      <c r="A11" s="8" t="s">
        <v>112</v>
      </c>
      <c r="B11" s="14">
        <v>124.55880503174603</v>
      </c>
      <c r="C11" s="5"/>
      <c r="D11" s="5"/>
      <c r="E11" s="5"/>
      <c r="F11" s="5"/>
    </row>
    <row r="12" spans="1:6" ht="15">
      <c r="A12" s="8" t="s">
        <v>113</v>
      </c>
      <c r="B12" s="14">
        <v>44.67967923809524</v>
      </c>
      <c r="C12" s="5"/>
      <c r="D12" s="5"/>
      <c r="E12" s="5"/>
      <c r="F12" s="5"/>
    </row>
    <row r="13" spans="1:6" ht="15">
      <c r="A13" s="8" t="s">
        <v>114</v>
      </c>
      <c r="B13" s="14">
        <v>112.62453866666667</v>
      </c>
      <c r="C13" s="5"/>
      <c r="D13" s="5"/>
      <c r="E13" s="5"/>
      <c r="F13" s="5"/>
    </row>
    <row r="14" spans="1:6" ht="15">
      <c r="A14" s="8" t="s">
        <v>115</v>
      </c>
      <c r="B14" s="14">
        <v>506.95110660317465</v>
      </c>
      <c r="C14" s="5"/>
      <c r="D14" s="5"/>
      <c r="E14" s="5"/>
      <c r="F14" s="5"/>
    </row>
    <row r="15" spans="1:6" ht="15">
      <c r="A15" s="8" t="s">
        <v>116</v>
      </c>
      <c r="B15" s="14">
        <v>282.8481259047619</v>
      </c>
      <c r="C15" s="5"/>
      <c r="D15" s="5"/>
      <c r="E15" s="5"/>
      <c r="F15" s="5"/>
    </row>
    <row r="16" spans="1:6" ht="15">
      <c r="A16" s="8" t="s">
        <v>117</v>
      </c>
      <c r="B16" s="14">
        <v>295.75671234920634</v>
      </c>
      <c r="C16" s="5"/>
      <c r="D16" s="5"/>
      <c r="E16" s="5"/>
      <c r="F16" s="5"/>
    </row>
    <row r="17" spans="1:6" ht="15">
      <c r="A17" s="10" t="s">
        <v>118</v>
      </c>
      <c r="B17" s="32">
        <v>1635.3091016190476</v>
      </c>
      <c r="C17" s="5"/>
      <c r="D17" s="5"/>
      <c r="E17" s="5"/>
      <c r="F17" s="5"/>
    </row>
    <row r="18" spans="1:6" ht="15">
      <c r="A18" s="5"/>
      <c r="B18" s="14"/>
      <c r="C18" s="5"/>
      <c r="D18" s="5"/>
      <c r="E18" s="5"/>
      <c r="F18" s="5"/>
    </row>
    <row r="19" spans="1:6" ht="15">
      <c r="A19" s="75" t="s">
        <v>80</v>
      </c>
      <c r="B19" s="79"/>
      <c r="C19" s="5"/>
      <c r="D19" s="5"/>
      <c r="E19" s="5"/>
      <c r="F19" s="5"/>
    </row>
    <row r="20" spans="1:6" ht="15">
      <c r="A20" s="75" t="s">
        <v>27</v>
      </c>
      <c r="B20" s="79">
        <v>7593.62557942019</v>
      </c>
      <c r="C20" s="5"/>
      <c r="D20" s="5"/>
      <c r="E20" s="5"/>
      <c r="F20" s="5"/>
    </row>
    <row r="21" spans="1:6" ht="15">
      <c r="A21" s="8" t="s">
        <v>111</v>
      </c>
      <c r="B21" s="14">
        <v>196.3313083725746</v>
      </c>
      <c r="C21" s="5"/>
      <c r="D21" s="5"/>
      <c r="E21" s="5"/>
      <c r="F21" s="5"/>
    </row>
    <row r="22" spans="1:6" ht="15">
      <c r="A22" s="8" t="s">
        <v>112</v>
      </c>
      <c r="B22" s="14">
        <v>201.02674992063493</v>
      </c>
      <c r="C22" s="5"/>
      <c r="D22" s="5"/>
      <c r="E22" s="5"/>
      <c r="F22" s="5"/>
    </row>
    <row r="23" spans="1:6" ht="15">
      <c r="A23" s="8" t="s">
        <v>113</v>
      </c>
      <c r="B23" s="14">
        <v>74.2901188095238</v>
      </c>
      <c r="C23" s="5"/>
      <c r="D23" s="5"/>
      <c r="E23" s="5"/>
      <c r="F23" s="5"/>
    </row>
    <row r="24" spans="1:6" ht="15">
      <c r="A24" s="8" t="s">
        <v>114</v>
      </c>
      <c r="B24" s="14">
        <v>175.88062766666667</v>
      </c>
      <c r="C24" s="5"/>
      <c r="D24" s="5"/>
      <c r="E24" s="5"/>
      <c r="F24" s="5"/>
    </row>
    <row r="25" spans="1:6" ht="15">
      <c r="A25" s="8" t="s">
        <v>115</v>
      </c>
      <c r="B25" s="14">
        <v>687.4399859841269</v>
      </c>
      <c r="C25" s="5"/>
      <c r="D25" s="5"/>
      <c r="E25" s="5"/>
      <c r="F25" s="5"/>
    </row>
    <row r="26" spans="1:2" ht="15">
      <c r="A26" s="8" t="s">
        <v>116</v>
      </c>
      <c r="B26" s="14">
        <v>434.368652015873</v>
      </c>
    </row>
    <row r="27" spans="1:2" ht="15">
      <c r="A27" s="8" t="s">
        <v>117</v>
      </c>
      <c r="B27" s="14">
        <v>516.0029468412698</v>
      </c>
    </row>
    <row r="28" spans="1:2" ht="15">
      <c r="A28" s="10" t="s">
        <v>118</v>
      </c>
      <c r="B28" s="32">
        <v>5308.285189809523</v>
      </c>
    </row>
    <row r="29" ht="12.75">
      <c r="B29" s="33"/>
    </row>
    <row r="30" spans="1:2" ht="15">
      <c r="A30" s="75" t="s">
        <v>81</v>
      </c>
      <c r="B30" s="79"/>
    </row>
    <row r="31" spans="1:4" ht="15">
      <c r="A31" s="75" t="s">
        <v>27</v>
      </c>
      <c r="B31" s="79">
        <v>310.6622619047619</v>
      </c>
      <c r="D31" s="5"/>
    </row>
    <row r="32" spans="1:2" ht="15">
      <c r="A32" s="8" t="s">
        <v>111</v>
      </c>
      <c r="B32" s="14">
        <v>11.640674603174602</v>
      </c>
    </row>
    <row r="33" spans="1:2" ht="15">
      <c r="A33" s="8" t="s">
        <v>112</v>
      </c>
      <c r="B33" s="14">
        <v>12.36695238095238</v>
      </c>
    </row>
    <row r="34" spans="1:2" ht="15">
      <c r="A34" s="8" t="s">
        <v>113</v>
      </c>
      <c r="B34" s="14">
        <v>4.764174603174603</v>
      </c>
    </row>
    <row r="35" spans="1:2" ht="15">
      <c r="A35" s="8" t="s">
        <v>114</v>
      </c>
      <c r="B35" s="14">
        <v>11.815714285714286</v>
      </c>
    </row>
    <row r="36" spans="1:2" ht="15">
      <c r="A36" s="8" t="s">
        <v>115</v>
      </c>
      <c r="B36" s="14">
        <v>53.477936507936505</v>
      </c>
    </row>
    <row r="37" spans="1:2" ht="15">
      <c r="A37" s="8" t="s">
        <v>116</v>
      </c>
      <c r="B37" s="14">
        <v>27.09436507936508</v>
      </c>
    </row>
    <row r="38" spans="1:2" ht="15">
      <c r="A38" s="8" t="s">
        <v>117</v>
      </c>
      <c r="B38" s="14">
        <v>27.33873015873016</v>
      </c>
    </row>
    <row r="39" spans="1:2" ht="15">
      <c r="A39" s="10" t="s">
        <v>118</v>
      </c>
      <c r="B39" s="32">
        <v>162.1637142857143</v>
      </c>
    </row>
    <row r="40" ht="12.75">
      <c r="B40" s="33"/>
    </row>
    <row r="41" spans="1:4" ht="17.25">
      <c r="A41" s="75" t="s">
        <v>202</v>
      </c>
      <c r="B41" s="79">
        <v>755.9670477574604</v>
      </c>
      <c r="D41" s="5"/>
    </row>
    <row r="43" ht="12.75">
      <c r="A43"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127</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79</v>
      </c>
      <c r="B8" s="75"/>
      <c r="C8" s="5"/>
      <c r="D8" s="5"/>
      <c r="E8" s="5"/>
      <c r="F8" s="5"/>
    </row>
    <row r="9" spans="1:6" ht="15">
      <c r="A9" s="75" t="s">
        <v>27</v>
      </c>
      <c r="B9" s="80">
        <v>14539.952380952382</v>
      </c>
      <c r="C9" s="5"/>
      <c r="D9" s="5"/>
      <c r="E9" s="5"/>
      <c r="F9" s="5"/>
    </row>
    <row r="10" spans="1:6" ht="15">
      <c r="A10" s="8" t="s">
        <v>111</v>
      </c>
      <c r="B10" s="9">
        <v>7006.666666666667</v>
      </c>
      <c r="C10" s="5"/>
      <c r="D10" s="5"/>
      <c r="E10" s="5"/>
      <c r="F10" s="5"/>
    </row>
    <row r="11" spans="1:6" ht="15">
      <c r="A11" s="8" t="s">
        <v>112</v>
      </c>
      <c r="B11" s="9">
        <v>2901.6666666666665</v>
      </c>
      <c r="C11" s="5"/>
      <c r="D11" s="5"/>
      <c r="E11" s="5"/>
      <c r="F11" s="5"/>
    </row>
    <row r="12" spans="1:6" ht="15">
      <c r="A12" s="8" t="s">
        <v>113</v>
      </c>
      <c r="B12" s="9">
        <v>665.6984126984127</v>
      </c>
      <c r="C12" s="5"/>
      <c r="D12" s="5"/>
      <c r="E12" s="5"/>
      <c r="F12" s="5"/>
    </row>
    <row r="13" spans="1:6" ht="15">
      <c r="A13" s="8" t="s">
        <v>114</v>
      </c>
      <c r="B13" s="9">
        <v>1154.2380952380952</v>
      </c>
      <c r="C13" s="5"/>
      <c r="D13" s="5"/>
      <c r="E13" s="5"/>
      <c r="F13" s="5"/>
    </row>
    <row r="14" spans="1:6" ht="15">
      <c r="A14" s="8" t="s">
        <v>115</v>
      </c>
      <c r="B14" s="9">
        <v>2020.2222222222222</v>
      </c>
      <c r="C14" s="5"/>
      <c r="D14" s="5"/>
      <c r="E14" s="5"/>
      <c r="F14" s="5"/>
    </row>
    <row r="15" spans="1:6" ht="15">
      <c r="A15" s="8" t="s">
        <v>116</v>
      </c>
      <c r="B15" s="9">
        <v>361.85714285714283</v>
      </c>
      <c r="C15" s="5"/>
      <c r="D15" s="5"/>
      <c r="E15" s="5"/>
      <c r="F15" s="5"/>
    </row>
    <row r="16" spans="1:6" ht="15">
      <c r="A16" s="8" t="s">
        <v>117</v>
      </c>
      <c r="B16" s="9">
        <v>196.77777777777777</v>
      </c>
      <c r="C16" s="5"/>
      <c r="D16" s="5"/>
      <c r="E16" s="5"/>
      <c r="F16" s="5"/>
    </row>
    <row r="17" spans="1:6" ht="15">
      <c r="A17" s="10" t="s">
        <v>118</v>
      </c>
      <c r="B17" s="11">
        <v>232.82539682539684</v>
      </c>
      <c r="C17" s="5"/>
      <c r="D17" s="5"/>
      <c r="E17" s="5"/>
      <c r="F17" s="5"/>
    </row>
    <row r="18" spans="1:6" ht="15">
      <c r="A18" s="5"/>
      <c r="B18" s="9"/>
      <c r="C18" s="5"/>
      <c r="D18" s="5"/>
      <c r="E18" s="5"/>
      <c r="F18" s="5"/>
    </row>
    <row r="19" spans="1:6" ht="15">
      <c r="A19" s="75" t="s">
        <v>80</v>
      </c>
      <c r="B19" s="80"/>
      <c r="C19" s="5"/>
      <c r="D19" s="5"/>
      <c r="E19" s="5"/>
      <c r="F19" s="5"/>
    </row>
    <row r="20" spans="1:6" ht="15">
      <c r="A20" s="75" t="s">
        <v>27</v>
      </c>
      <c r="B20" s="80">
        <v>24503.06349206349</v>
      </c>
      <c r="C20" s="5"/>
      <c r="E20" s="5"/>
      <c r="F20" s="5"/>
    </row>
    <row r="21" spans="1:6" ht="15">
      <c r="A21" s="8" t="s">
        <v>111</v>
      </c>
      <c r="B21" s="9">
        <v>12579.619047619048</v>
      </c>
      <c r="C21" s="5"/>
      <c r="E21" s="5"/>
      <c r="F21" s="5"/>
    </row>
    <row r="22" spans="1:6" ht="15">
      <c r="A22" s="8" t="s">
        <v>112</v>
      </c>
      <c r="B22" s="9">
        <v>4748.825396825397</v>
      </c>
      <c r="C22" s="5"/>
      <c r="E22" s="5"/>
      <c r="F22" s="5"/>
    </row>
    <row r="23" spans="1:6" ht="15">
      <c r="A23" s="8" t="s">
        <v>113</v>
      </c>
      <c r="B23" s="9">
        <v>1114.5555555555557</v>
      </c>
      <c r="C23" s="5"/>
      <c r="E23" s="5"/>
      <c r="F23" s="5"/>
    </row>
    <row r="24" spans="1:6" ht="15">
      <c r="A24" s="8" t="s">
        <v>114</v>
      </c>
      <c r="B24" s="9">
        <v>1806.4126984126983</v>
      </c>
      <c r="C24" s="5"/>
      <c r="E24" s="5"/>
      <c r="F24" s="5"/>
    </row>
    <row r="25" spans="1:6" ht="15">
      <c r="A25" s="8" t="s">
        <v>115</v>
      </c>
      <c r="B25" s="9">
        <v>2791.7936507936506</v>
      </c>
      <c r="C25" s="5"/>
      <c r="E25" s="5"/>
      <c r="F25" s="5"/>
    </row>
    <row r="26" spans="1:2" ht="15">
      <c r="A26" s="8" t="s">
        <v>116</v>
      </c>
      <c r="B26" s="9">
        <v>537.4126984126984</v>
      </c>
    </row>
    <row r="27" spans="1:2" ht="15">
      <c r="A27" s="8" t="s">
        <v>117</v>
      </c>
      <c r="B27" s="9">
        <v>339.77777777777777</v>
      </c>
    </row>
    <row r="28" spans="1:2" ht="15">
      <c r="A28" s="10" t="s">
        <v>118</v>
      </c>
      <c r="B28" s="11">
        <v>584.6666666666666</v>
      </c>
    </row>
    <row r="29" ht="12.75">
      <c r="B29" s="29"/>
    </row>
    <row r="30" spans="1:2" ht="15">
      <c r="A30" s="75" t="s">
        <v>81</v>
      </c>
      <c r="B30" s="80"/>
    </row>
    <row r="31" spans="1:4" ht="15">
      <c r="A31" s="75" t="s">
        <v>27</v>
      </c>
      <c r="B31" s="80">
        <v>1512.3650793650793</v>
      </c>
      <c r="D31" s="5"/>
    </row>
    <row r="32" spans="1:2" ht="15">
      <c r="A32" s="8" t="s">
        <v>111</v>
      </c>
      <c r="B32" s="9">
        <v>736.4761904761905</v>
      </c>
    </row>
    <row r="33" spans="1:2" ht="15">
      <c r="A33" s="8" t="s">
        <v>112</v>
      </c>
      <c r="B33" s="9">
        <v>291.031746031746</v>
      </c>
    </row>
    <row r="34" spans="1:2" ht="15">
      <c r="A34" s="8" t="s">
        <v>113</v>
      </c>
      <c r="B34" s="9">
        <v>71.39682539682539</v>
      </c>
    </row>
    <row r="35" spans="1:2" ht="15">
      <c r="A35" s="8" t="s">
        <v>114</v>
      </c>
      <c r="B35" s="9">
        <v>121.33333333333333</v>
      </c>
    </row>
    <row r="36" spans="1:2" ht="15">
      <c r="A36" s="8" t="s">
        <v>115</v>
      </c>
      <c r="B36" s="9">
        <v>216.20634920634922</v>
      </c>
    </row>
    <row r="37" spans="1:2" ht="15">
      <c r="A37" s="8" t="s">
        <v>116</v>
      </c>
      <c r="B37" s="9">
        <v>34.42857142857143</v>
      </c>
    </row>
    <row r="38" spans="1:2" ht="15">
      <c r="A38" s="8" t="s">
        <v>117</v>
      </c>
      <c r="B38" s="9">
        <v>18.158730158730158</v>
      </c>
    </row>
    <row r="39" spans="1:2" ht="15">
      <c r="A39" s="10" t="s">
        <v>118</v>
      </c>
      <c r="B39" s="11">
        <v>23.333333333333332</v>
      </c>
    </row>
    <row r="40" ht="12.75">
      <c r="B40" s="29"/>
    </row>
    <row r="41" spans="1:4" ht="17.25">
      <c r="A41" s="75" t="s">
        <v>202</v>
      </c>
      <c r="B41" s="80">
        <v>50.61904761904762</v>
      </c>
      <c r="D41" s="5"/>
    </row>
    <row r="43" ht="12.75">
      <c r="A43"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128</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82</v>
      </c>
      <c r="B8" s="75"/>
      <c r="C8" s="5"/>
      <c r="D8" s="5"/>
      <c r="E8" s="5"/>
      <c r="F8" s="5"/>
    </row>
    <row r="9" spans="1:6" ht="15">
      <c r="A9" s="75" t="s">
        <v>27</v>
      </c>
      <c r="B9" s="79">
        <v>10227.600644959874</v>
      </c>
      <c r="C9" s="5"/>
      <c r="D9" s="5"/>
      <c r="E9" s="5"/>
      <c r="F9" s="5"/>
    </row>
    <row r="10" spans="1:6" ht="15">
      <c r="A10" s="8" t="s">
        <v>111</v>
      </c>
      <c r="B10" s="14">
        <v>292.8189236900349</v>
      </c>
      <c r="C10" s="5"/>
      <c r="D10" s="5"/>
      <c r="E10" s="5"/>
      <c r="F10" s="5"/>
    </row>
    <row r="11" spans="1:6" ht="15">
      <c r="A11" s="8" t="s">
        <v>112</v>
      </c>
      <c r="B11" s="14">
        <v>319.4369614920635</v>
      </c>
      <c r="C11" s="5"/>
      <c r="D11" s="5"/>
      <c r="E11" s="5"/>
      <c r="F11" s="5"/>
    </row>
    <row r="12" spans="1:6" ht="15">
      <c r="A12" s="8" t="s">
        <v>113</v>
      </c>
      <c r="B12" s="14">
        <v>116.00957582539682</v>
      </c>
      <c r="C12" s="5"/>
      <c r="D12" s="5"/>
      <c r="E12" s="5"/>
      <c r="F12" s="5"/>
    </row>
    <row r="13" spans="1:6" ht="15">
      <c r="A13" s="8" t="s">
        <v>114</v>
      </c>
      <c r="B13" s="14">
        <v>286.32234093650794</v>
      </c>
      <c r="C13" s="5"/>
      <c r="D13" s="5"/>
      <c r="E13" s="5"/>
      <c r="F13" s="5"/>
    </row>
    <row r="14" spans="1:6" ht="15">
      <c r="A14" s="8" t="s">
        <v>115</v>
      </c>
      <c r="B14" s="14">
        <v>1151.7145168571428</v>
      </c>
      <c r="C14" s="5"/>
      <c r="D14" s="5"/>
      <c r="E14" s="5"/>
      <c r="F14" s="5"/>
    </row>
    <row r="15" spans="1:6" ht="15">
      <c r="A15" s="8" t="s">
        <v>116</v>
      </c>
      <c r="B15" s="14">
        <v>662.9282804603175</v>
      </c>
      <c r="C15" s="5"/>
      <c r="D15" s="5"/>
      <c r="E15" s="5"/>
      <c r="F15" s="5"/>
    </row>
    <row r="16" spans="1:6" ht="15">
      <c r="A16" s="8" t="s">
        <v>117</v>
      </c>
      <c r="B16" s="14">
        <v>732.4855548095238</v>
      </c>
      <c r="C16" s="5"/>
      <c r="D16" s="5"/>
      <c r="E16" s="5"/>
      <c r="F16" s="5"/>
    </row>
    <row r="17" spans="1:6" ht="15">
      <c r="A17" s="10" t="s">
        <v>118</v>
      </c>
      <c r="B17" s="32">
        <v>6665.88449088889</v>
      </c>
      <c r="C17" s="5"/>
      <c r="D17" s="5"/>
      <c r="E17" s="5"/>
      <c r="F17" s="5"/>
    </row>
    <row r="18" spans="1:6" ht="15">
      <c r="A18" s="5"/>
      <c r="B18" s="14"/>
      <c r="C18" s="5"/>
      <c r="D18" s="5"/>
      <c r="E18" s="5"/>
      <c r="F18" s="5"/>
    </row>
    <row r="19" spans="1:6" ht="15">
      <c r="A19" s="75" t="s">
        <v>83</v>
      </c>
      <c r="B19" s="79"/>
      <c r="C19" s="5"/>
      <c r="D19" s="5"/>
      <c r="E19" s="5"/>
      <c r="F19" s="5"/>
    </row>
    <row r="20" spans="1:6" ht="15">
      <c r="A20" s="75" t="s">
        <v>27</v>
      </c>
      <c r="B20" s="79">
        <v>947.6364324285715</v>
      </c>
      <c r="C20" s="5"/>
      <c r="D20" s="5"/>
      <c r="E20" s="5"/>
      <c r="F20" s="5"/>
    </row>
    <row r="21" spans="1:6" ht="15">
      <c r="A21" s="8" t="s">
        <v>111</v>
      </c>
      <c r="B21" s="14">
        <v>21.098427333333333</v>
      </c>
      <c r="C21" s="5"/>
      <c r="D21" s="5"/>
      <c r="E21" s="5"/>
      <c r="F21" s="5"/>
    </row>
    <row r="22" spans="1:6" ht="15">
      <c r="A22" s="8" t="s">
        <v>112</v>
      </c>
      <c r="B22" s="14">
        <v>14.492260126984126</v>
      </c>
      <c r="C22" s="5"/>
      <c r="D22" s="5"/>
      <c r="E22" s="5"/>
      <c r="F22" s="5"/>
    </row>
    <row r="23" spans="1:6" ht="15">
      <c r="A23" s="8" t="s">
        <v>113</v>
      </c>
      <c r="B23" s="14">
        <v>6.408015873015873</v>
      </c>
      <c r="C23" s="5"/>
      <c r="D23" s="5"/>
      <c r="E23" s="5"/>
      <c r="F23" s="5"/>
    </row>
    <row r="24" spans="1:6" ht="15">
      <c r="A24" s="8" t="s">
        <v>114</v>
      </c>
      <c r="B24" s="14">
        <v>11.35520634920635</v>
      </c>
      <c r="C24" s="5"/>
      <c r="D24" s="5"/>
      <c r="E24" s="5"/>
      <c r="F24" s="5"/>
    </row>
    <row r="25" spans="1:6" ht="15">
      <c r="A25" s="8" t="s">
        <v>115</v>
      </c>
      <c r="B25" s="14">
        <v>85.05879795238094</v>
      </c>
      <c r="C25" s="5"/>
      <c r="D25" s="5"/>
      <c r="E25" s="5"/>
      <c r="F25" s="5"/>
    </row>
    <row r="26" spans="1:2" ht="15">
      <c r="A26" s="8" t="s">
        <v>116</v>
      </c>
      <c r="B26" s="14">
        <v>67.6350021904762</v>
      </c>
    </row>
    <row r="27" spans="1:2" ht="15">
      <c r="A27" s="8" t="s">
        <v>117</v>
      </c>
      <c r="B27" s="14">
        <v>85.82521876190476</v>
      </c>
    </row>
    <row r="28" spans="1:2" ht="15">
      <c r="A28" s="10" t="s">
        <v>118</v>
      </c>
      <c r="B28" s="32">
        <v>655.7635038412699</v>
      </c>
    </row>
    <row r="29" ht="12.75">
      <c r="B29" s="33"/>
    </row>
    <row r="30" spans="1:2" ht="15">
      <c r="A30" s="75" t="s">
        <v>84</v>
      </c>
      <c r="B30" s="79"/>
    </row>
    <row r="31" spans="1:4" ht="15">
      <c r="A31" s="75" t="s">
        <v>27</v>
      </c>
      <c r="B31" s="79">
        <v>474.7353417301588</v>
      </c>
      <c r="D31" s="5"/>
    </row>
    <row r="32" spans="1:2" ht="15">
      <c r="A32" s="8" t="s">
        <v>111</v>
      </c>
      <c r="B32" s="14">
        <v>6.388235571428572</v>
      </c>
    </row>
    <row r="33" spans="1:2" ht="15">
      <c r="A33" s="8" t="s">
        <v>112</v>
      </c>
      <c r="B33" s="14">
        <v>4.023285714285715</v>
      </c>
    </row>
    <row r="34" spans="1:2" ht="15">
      <c r="A34" s="8" t="s">
        <v>113</v>
      </c>
      <c r="B34" s="14">
        <v>1.3163809523809524</v>
      </c>
    </row>
    <row r="35" spans="1:2" ht="15">
      <c r="A35" s="8" t="s">
        <v>114</v>
      </c>
      <c r="B35" s="14">
        <v>2.657460317460317</v>
      </c>
    </row>
    <row r="36" spans="1:2" ht="15">
      <c r="A36" s="8" t="s">
        <v>115</v>
      </c>
      <c r="B36" s="14">
        <v>11.528730158730157</v>
      </c>
    </row>
    <row r="37" spans="1:2" ht="15">
      <c r="A37" s="8" t="s">
        <v>116</v>
      </c>
      <c r="B37" s="14">
        <v>15.015003206349206</v>
      </c>
    </row>
    <row r="38" spans="1:2" ht="15">
      <c r="A38" s="8" t="s">
        <v>117</v>
      </c>
      <c r="B38" s="14">
        <v>24.17415546031746</v>
      </c>
    </row>
    <row r="39" spans="1:2" ht="15">
      <c r="A39" s="10" t="s">
        <v>118</v>
      </c>
      <c r="B39" s="32">
        <v>409.63209034920635</v>
      </c>
    </row>
    <row r="40" ht="12.75">
      <c r="B40" s="33"/>
    </row>
    <row r="41" spans="1:4" ht="17.25">
      <c r="A41" s="75" t="s">
        <v>202</v>
      </c>
      <c r="B41" s="79">
        <v>125.34414299555556</v>
      </c>
      <c r="D41" s="5"/>
    </row>
    <row r="43" ht="12.75">
      <c r="A43"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128</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82</v>
      </c>
      <c r="B8" s="75"/>
      <c r="C8" s="5"/>
      <c r="D8" s="5"/>
      <c r="E8" s="5"/>
      <c r="F8" s="5"/>
    </row>
    <row r="9" spans="1:6" ht="15">
      <c r="A9" s="75" t="s">
        <v>27</v>
      </c>
      <c r="B9" s="80">
        <v>37158.90476190476</v>
      </c>
      <c r="C9" s="5"/>
      <c r="D9" s="5"/>
      <c r="E9" s="5"/>
      <c r="F9" s="5"/>
    </row>
    <row r="10" spans="1:6" ht="15">
      <c r="A10" s="8" t="s">
        <v>111</v>
      </c>
      <c r="B10" s="9">
        <v>18265.714285714286</v>
      </c>
      <c r="C10" s="5"/>
      <c r="D10" s="5"/>
      <c r="E10" s="5"/>
      <c r="F10" s="5"/>
    </row>
    <row r="11" spans="1:6" ht="15">
      <c r="A11" s="8" t="s">
        <v>112</v>
      </c>
      <c r="B11" s="9">
        <v>7489.825396825397</v>
      </c>
      <c r="C11" s="5"/>
      <c r="D11" s="5"/>
      <c r="E11" s="5"/>
      <c r="F11" s="5"/>
    </row>
    <row r="12" spans="1:6" ht="15">
      <c r="A12" s="8" t="s">
        <v>113</v>
      </c>
      <c r="B12" s="9">
        <v>1733.904761904762</v>
      </c>
      <c r="C12" s="5"/>
      <c r="D12" s="5"/>
      <c r="E12" s="5"/>
      <c r="F12" s="5"/>
    </row>
    <row r="13" spans="1:6" ht="15">
      <c r="A13" s="8" t="s">
        <v>114</v>
      </c>
      <c r="B13" s="9">
        <v>2936.4285714285716</v>
      </c>
      <c r="C13" s="5"/>
      <c r="D13" s="5"/>
      <c r="E13" s="5"/>
      <c r="F13" s="5"/>
    </row>
    <row r="14" spans="1:6" ht="15">
      <c r="A14" s="8" t="s">
        <v>115</v>
      </c>
      <c r="B14" s="9">
        <v>4663.31746031746</v>
      </c>
      <c r="C14" s="5"/>
      <c r="D14" s="5"/>
      <c r="E14" s="5"/>
      <c r="F14" s="5"/>
    </row>
    <row r="15" spans="1:6" ht="15">
      <c r="A15" s="8" t="s">
        <v>116</v>
      </c>
      <c r="B15" s="9">
        <v>833.7619047619048</v>
      </c>
      <c r="C15" s="5"/>
      <c r="D15" s="5"/>
      <c r="E15" s="5"/>
      <c r="F15" s="5"/>
    </row>
    <row r="16" spans="1:6" ht="15">
      <c r="A16" s="8" t="s">
        <v>117</v>
      </c>
      <c r="B16" s="9">
        <v>484.85714285714283</v>
      </c>
      <c r="C16" s="5"/>
      <c r="D16" s="5"/>
      <c r="E16" s="5"/>
      <c r="F16" s="5"/>
    </row>
    <row r="17" spans="1:6" ht="15">
      <c r="A17" s="10" t="s">
        <v>118</v>
      </c>
      <c r="B17" s="11">
        <v>751.0952380952381</v>
      </c>
      <c r="C17" s="5"/>
      <c r="D17" s="5"/>
      <c r="E17" s="5"/>
      <c r="F17" s="5"/>
    </row>
    <row r="18" spans="1:6" ht="15">
      <c r="A18" s="5"/>
      <c r="B18" s="9"/>
      <c r="C18" s="5"/>
      <c r="D18" s="5"/>
      <c r="E18" s="5"/>
      <c r="F18" s="5"/>
    </row>
    <row r="19" spans="1:6" ht="15">
      <c r="A19" s="75" t="s">
        <v>83</v>
      </c>
      <c r="B19" s="80"/>
      <c r="C19" s="5"/>
      <c r="D19" s="5"/>
      <c r="E19" s="5"/>
      <c r="F19" s="5"/>
    </row>
    <row r="20" spans="1:6" ht="15">
      <c r="A20" s="75" t="s">
        <v>27</v>
      </c>
      <c r="B20" s="80">
        <v>2682.8888888888887</v>
      </c>
      <c r="C20" s="5"/>
      <c r="D20" s="5"/>
      <c r="E20" s="5"/>
      <c r="F20" s="5"/>
    </row>
    <row r="21" spans="1:6" ht="15">
      <c r="A21" s="8" t="s">
        <v>111</v>
      </c>
      <c r="B21" s="9">
        <v>1568.4920634920634</v>
      </c>
      <c r="C21" s="5"/>
      <c r="D21" s="5"/>
      <c r="E21" s="5"/>
      <c r="F21" s="5"/>
    </row>
    <row r="22" spans="1:6" ht="15">
      <c r="A22" s="8" t="s">
        <v>112</v>
      </c>
      <c r="B22" s="9">
        <v>353.1904761904762</v>
      </c>
      <c r="C22" s="5"/>
      <c r="D22" s="5"/>
      <c r="E22" s="5"/>
      <c r="F22" s="5"/>
    </row>
    <row r="23" spans="1:6" ht="15">
      <c r="A23" s="8" t="s">
        <v>113</v>
      </c>
      <c r="B23" s="9">
        <v>97.58730158730158</v>
      </c>
      <c r="C23" s="5"/>
      <c r="D23" s="5"/>
      <c r="E23" s="5"/>
      <c r="F23" s="5"/>
    </row>
    <row r="24" spans="1:6" ht="15">
      <c r="A24" s="8" t="s">
        <v>114</v>
      </c>
      <c r="B24" s="9">
        <v>118.28571428571429</v>
      </c>
      <c r="C24" s="5"/>
      <c r="D24" s="5"/>
      <c r="E24" s="5"/>
      <c r="F24" s="5"/>
    </row>
    <row r="25" spans="1:6" ht="15">
      <c r="A25" s="8" t="s">
        <v>115</v>
      </c>
      <c r="B25" s="9">
        <v>321.58730158730157</v>
      </c>
      <c r="C25" s="5"/>
      <c r="D25" s="5"/>
      <c r="E25" s="5"/>
      <c r="F25" s="5"/>
    </row>
    <row r="26" spans="1:2" ht="15">
      <c r="A26" s="8" t="s">
        <v>116</v>
      </c>
      <c r="B26" s="9">
        <v>83.57142857142857</v>
      </c>
    </row>
    <row r="27" spans="1:2" ht="15">
      <c r="A27" s="8" t="s">
        <v>117</v>
      </c>
      <c r="B27" s="9">
        <v>56.44444444444444</v>
      </c>
    </row>
    <row r="28" spans="1:2" ht="15">
      <c r="A28" s="10" t="s">
        <v>118</v>
      </c>
      <c r="B28" s="11">
        <v>83.73015873015873</v>
      </c>
    </row>
    <row r="29" ht="12.75">
      <c r="B29" s="29"/>
    </row>
    <row r="30" spans="1:2" ht="15">
      <c r="A30" s="75" t="s">
        <v>84</v>
      </c>
      <c r="B30" s="80"/>
    </row>
    <row r="31" spans="1:4" ht="15">
      <c r="A31" s="75" t="s">
        <v>27</v>
      </c>
      <c r="B31" s="80">
        <v>753.6349206349206</v>
      </c>
      <c r="D31" s="5"/>
    </row>
    <row r="32" spans="1:2" ht="15">
      <c r="A32" s="8" t="s">
        <v>111</v>
      </c>
      <c r="B32" s="9">
        <v>488.55555555555554</v>
      </c>
    </row>
    <row r="33" spans="1:2" ht="15">
      <c r="A33" s="8" t="s">
        <v>112</v>
      </c>
      <c r="B33" s="9">
        <v>98.5079365079365</v>
      </c>
    </row>
    <row r="34" spans="1:2" ht="15">
      <c r="A34" s="8" t="s">
        <v>113</v>
      </c>
      <c r="B34" s="9">
        <v>20.158730158730158</v>
      </c>
    </row>
    <row r="35" spans="1:2" ht="15">
      <c r="A35" s="8" t="s">
        <v>114</v>
      </c>
      <c r="B35" s="9">
        <v>27.41269841269841</v>
      </c>
    </row>
    <row r="36" spans="1:2" ht="15">
      <c r="A36" s="8" t="s">
        <v>115</v>
      </c>
      <c r="B36" s="9">
        <v>44.42857142857143</v>
      </c>
    </row>
    <row r="37" spans="1:2" ht="15">
      <c r="A37" s="8" t="s">
        <v>116</v>
      </c>
      <c r="B37" s="9">
        <v>17.825396825396826</v>
      </c>
    </row>
    <row r="38" spans="1:2" ht="15">
      <c r="A38" s="8" t="s">
        <v>117</v>
      </c>
      <c r="B38" s="9">
        <v>15.603174603174603</v>
      </c>
    </row>
    <row r="39" spans="1:2" ht="15">
      <c r="A39" s="10" t="s">
        <v>118</v>
      </c>
      <c r="B39" s="11">
        <v>41.142857142857146</v>
      </c>
    </row>
    <row r="40" ht="12.75">
      <c r="B40" s="29"/>
    </row>
    <row r="41" spans="1:4" ht="17.25">
      <c r="A41" s="75" t="s">
        <v>202</v>
      </c>
      <c r="B41" s="80">
        <v>10.571428571428571</v>
      </c>
      <c r="D41" s="5"/>
    </row>
    <row r="43" ht="12.75">
      <c r="A43"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137</v>
      </c>
      <c r="B3" s="5"/>
      <c r="C3" s="5"/>
      <c r="D3" s="5"/>
      <c r="E3" s="5"/>
      <c r="F3" s="149" t="s">
        <v>24</v>
      </c>
      <c r="G3" s="150"/>
    </row>
    <row r="4" spans="1:7" ht="15">
      <c r="A4" s="68" t="s">
        <v>109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79">
        <f>SUM(B10:B17)</f>
        <v>11775.316562114163</v>
      </c>
      <c r="C9" s="5"/>
      <c r="D9" s="5"/>
      <c r="E9" s="5"/>
      <c r="F9" s="5"/>
    </row>
    <row r="10" spans="1:6" ht="15">
      <c r="A10" s="8" t="s">
        <v>129</v>
      </c>
      <c r="B10" s="14">
        <v>2179.029089142857</v>
      </c>
      <c r="C10" s="5"/>
      <c r="D10" s="5"/>
      <c r="E10" s="5"/>
      <c r="F10" s="5"/>
    </row>
    <row r="11" spans="1:6" ht="15">
      <c r="A11" s="8" t="s">
        <v>130</v>
      </c>
      <c r="B11" s="14">
        <v>1047.2907811186062</v>
      </c>
      <c r="C11" s="5"/>
      <c r="D11" s="5"/>
      <c r="E11" s="5"/>
      <c r="F11" s="5"/>
    </row>
    <row r="12" spans="1:6" ht="15">
      <c r="A12" s="8" t="s">
        <v>131</v>
      </c>
      <c r="B12" s="14">
        <v>474.71864336507934</v>
      </c>
      <c r="C12" s="5"/>
      <c r="D12" s="5"/>
      <c r="E12" s="5"/>
      <c r="F12" s="5"/>
    </row>
    <row r="13" spans="1:6" ht="15">
      <c r="A13" s="8" t="s">
        <v>132</v>
      </c>
      <c r="B13" s="14">
        <v>1011.9798253968254</v>
      </c>
      <c r="C13" s="5"/>
      <c r="D13" s="5"/>
      <c r="E13" s="5"/>
      <c r="F13" s="5"/>
    </row>
    <row r="14" spans="1:6" ht="15">
      <c r="A14" s="8" t="s">
        <v>133</v>
      </c>
      <c r="B14" s="14">
        <v>842.0794205555555</v>
      </c>
      <c r="C14" s="5"/>
      <c r="D14" s="5"/>
      <c r="E14" s="5"/>
      <c r="F14" s="5"/>
    </row>
    <row r="15" spans="1:6" ht="15">
      <c r="A15" s="8" t="s">
        <v>134</v>
      </c>
      <c r="B15" s="14">
        <v>1471.5238128253968</v>
      </c>
      <c r="C15" s="5"/>
      <c r="D15" s="5"/>
      <c r="E15" s="5"/>
      <c r="F15" s="5"/>
    </row>
    <row r="16" spans="1:6" ht="15">
      <c r="A16" s="8" t="s">
        <v>135</v>
      </c>
      <c r="B16" s="14">
        <v>1256.383529730159</v>
      </c>
      <c r="C16" s="5"/>
      <c r="D16" s="5"/>
      <c r="E16" s="5"/>
      <c r="F16" s="5"/>
    </row>
    <row r="17" spans="1:6" ht="15">
      <c r="A17" s="10" t="s">
        <v>136</v>
      </c>
      <c r="B17" s="32">
        <v>3492.3114599796822</v>
      </c>
      <c r="C17" s="5"/>
      <c r="D17" s="5"/>
      <c r="E17" s="5"/>
      <c r="F17" s="5"/>
    </row>
    <row r="18" spans="1:6" ht="15">
      <c r="A18" s="5"/>
      <c r="B18" s="14"/>
      <c r="C18" s="5"/>
      <c r="D18" s="5"/>
      <c r="E18" s="5"/>
      <c r="F18" s="5"/>
    </row>
    <row r="19" spans="1:6" ht="15">
      <c r="A19" s="75" t="s">
        <v>122</v>
      </c>
      <c r="B19" s="79"/>
      <c r="C19" s="5"/>
      <c r="D19" s="5"/>
      <c r="E19" s="5"/>
      <c r="F19" s="5"/>
    </row>
    <row r="20" spans="1:6" ht="15">
      <c r="A20" s="75" t="s">
        <v>27</v>
      </c>
      <c r="B20" s="79">
        <f>SUM(B21:B28)</f>
        <v>3957.602341190476</v>
      </c>
      <c r="C20" s="5"/>
      <c r="D20" s="5"/>
      <c r="E20" s="5"/>
      <c r="F20" s="5"/>
    </row>
    <row r="21" spans="1:6" ht="15">
      <c r="A21" s="8" t="s">
        <v>129</v>
      </c>
      <c r="B21" s="14">
        <v>517.0517619047619</v>
      </c>
      <c r="C21" s="5"/>
      <c r="D21" s="5"/>
      <c r="E21" s="5"/>
      <c r="F21" s="5"/>
    </row>
    <row r="22" spans="1:6" ht="15">
      <c r="A22" s="8" t="s">
        <v>130</v>
      </c>
      <c r="B22" s="14">
        <v>598.8505482539682</v>
      </c>
      <c r="C22" s="5"/>
      <c r="D22" s="5"/>
      <c r="E22" s="5"/>
      <c r="F22" s="5"/>
    </row>
    <row r="23" spans="1:6" ht="15">
      <c r="A23" s="8" t="s">
        <v>131</v>
      </c>
      <c r="B23" s="14">
        <v>367.12468253968257</v>
      </c>
      <c r="C23" s="5"/>
      <c r="D23" s="5"/>
      <c r="E23" s="5"/>
      <c r="F23" s="5"/>
    </row>
    <row r="24" spans="1:6" ht="15">
      <c r="A24" s="8" t="s">
        <v>132</v>
      </c>
      <c r="B24" s="14">
        <v>209.6800476190476</v>
      </c>
      <c r="C24" s="5"/>
      <c r="D24" s="5"/>
      <c r="E24" s="5"/>
      <c r="F24" s="5"/>
    </row>
    <row r="25" spans="1:6" ht="15">
      <c r="A25" s="8" t="s">
        <v>133</v>
      </c>
      <c r="B25" s="14">
        <v>213.65753968253966</v>
      </c>
      <c r="C25" s="5"/>
      <c r="D25" s="5"/>
      <c r="E25" s="5"/>
      <c r="F25" s="5"/>
    </row>
    <row r="26" spans="1:2" ht="15">
      <c r="A26" s="8" t="s">
        <v>134</v>
      </c>
      <c r="B26" s="14">
        <v>537.9187733809523</v>
      </c>
    </row>
    <row r="27" spans="1:2" ht="15">
      <c r="A27" s="8" t="s">
        <v>135</v>
      </c>
      <c r="B27" s="14">
        <v>213.32873015873014</v>
      </c>
    </row>
    <row r="28" spans="1:2" ht="15">
      <c r="A28" s="10" t="s">
        <v>136</v>
      </c>
      <c r="B28" s="32">
        <v>1299.9902576507936</v>
      </c>
    </row>
    <row r="29" ht="12.75">
      <c r="B29" s="33"/>
    </row>
    <row r="30" spans="1:2" ht="15">
      <c r="A30" s="75" t="s">
        <v>34</v>
      </c>
      <c r="B30" s="79"/>
    </row>
    <row r="31" spans="1:2" ht="15">
      <c r="A31" s="75" t="s">
        <v>27</v>
      </c>
      <c r="B31" s="79">
        <f>SUM(B32:B39)</f>
        <v>6826.245844626543</v>
      </c>
    </row>
    <row r="32" spans="1:2" ht="15">
      <c r="A32" s="8" t="s">
        <v>129</v>
      </c>
      <c r="B32" s="14">
        <v>1504.9972615555555</v>
      </c>
    </row>
    <row r="33" spans="1:2" ht="15">
      <c r="A33" s="8" t="s">
        <v>130</v>
      </c>
      <c r="B33" s="14">
        <v>446.57630965828884</v>
      </c>
    </row>
    <row r="34" spans="1:2" ht="15">
      <c r="A34" s="8" t="s">
        <v>131</v>
      </c>
      <c r="B34" s="14">
        <v>105.06586558730159</v>
      </c>
    </row>
    <row r="35" spans="1:2" ht="15">
      <c r="A35" s="8" t="s">
        <v>132</v>
      </c>
      <c r="B35" s="14">
        <v>716.2245555555555</v>
      </c>
    </row>
    <row r="36" spans="1:2" ht="15">
      <c r="A36" s="8" t="s">
        <v>133</v>
      </c>
      <c r="B36" s="14">
        <v>606.8798428412698</v>
      </c>
    </row>
    <row r="37" spans="1:2" ht="15">
      <c r="A37" s="8" t="s">
        <v>134</v>
      </c>
      <c r="B37" s="14">
        <v>925.4370711904762</v>
      </c>
    </row>
    <row r="38" spans="1:2" ht="15">
      <c r="A38" s="8" t="s">
        <v>135</v>
      </c>
      <c r="B38" s="14">
        <v>1033.4413885238096</v>
      </c>
    </row>
    <row r="39" spans="1:2" ht="15">
      <c r="A39" s="10" t="s">
        <v>136</v>
      </c>
      <c r="B39" s="32">
        <v>1487.6235497142857</v>
      </c>
    </row>
    <row r="40" spans="1:2" ht="15">
      <c r="A40" s="41"/>
      <c r="B40" s="42"/>
    </row>
    <row r="41" spans="1:2" ht="15">
      <c r="A41" s="75" t="s">
        <v>35</v>
      </c>
      <c r="B41" s="79"/>
    </row>
    <row r="42" spans="1:2" ht="15">
      <c r="A42" s="75" t="s">
        <v>27</v>
      </c>
      <c r="B42" s="79">
        <f>SUM(B43:B50)</f>
        <v>323.0301221904762</v>
      </c>
    </row>
    <row r="43" spans="1:2" ht="15">
      <c r="A43" s="8" t="s">
        <v>129</v>
      </c>
      <c r="B43" s="14">
        <v>154.94985933333334</v>
      </c>
    </row>
    <row r="44" spans="1:2" ht="15">
      <c r="A44" s="8" t="s">
        <v>130</v>
      </c>
      <c r="B44" s="14">
        <v>1.8639232063492064</v>
      </c>
    </row>
    <row r="45" spans="1:2" ht="15">
      <c r="A45" s="8" t="s">
        <v>131</v>
      </c>
      <c r="B45" s="14">
        <v>2.5253968253968258</v>
      </c>
    </row>
    <row r="46" spans="1:2" ht="15">
      <c r="A46" s="8" t="s">
        <v>132</v>
      </c>
      <c r="B46" s="14">
        <v>86.07522222222222</v>
      </c>
    </row>
    <row r="47" spans="1:2" ht="15">
      <c r="A47" s="8" t="s">
        <v>133</v>
      </c>
      <c r="B47" s="14">
        <v>21.540847555555555</v>
      </c>
    </row>
    <row r="48" spans="1:2" ht="15">
      <c r="A48" s="8" t="s">
        <v>134</v>
      </c>
      <c r="B48" s="14">
        <v>6.166460317460317</v>
      </c>
    </row>
    <row r="49" spans="1:2" ht="15">
      <c r="A49" s="8" t="s">
        <v>135</v>
      </c>
      <c r="B49" s="14">
        <v>9.595395174603176</v>
      </c>
    </row>
    <row r="50" spans="1:2" ht="15">
      <c r="A50" s="10" t="s">
        <v>136</v>
      </c>
      <c r="B50" s="32">
        <v>40.313017555555554</v>
      </c>
    </row>
    <row r="51" ht="12.75">
      <c r="B51" s="33"/>
    </row>
    <row r="52" spans="1:2" ht="17.25">
      <c r="A52" s="96" t="s">
        <v>226</v>
      </c>
      <c r="B52" s="97">
        <v>668.4382541066666</v>
      </c>
    </row>
    <row r="54" ht="12.75">
      <c r="A54"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4"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60</v>
      </c>
      <c r="B1" s="57"/>
      <c r="C1" s="57"/>
      <c r="D1" s="57"/>
      <c r="E1" s="57"/>
      <c r="F1" s="57"/>
      <c r="G1" s="57"/>
    </row>
    <row r="3" spans="1:7" ht="15.75">
      <c r="A3" s="67" t="s">
        <v>137</v>
      </c>
      <c r="B3" s="5"/>
      <c r="C3" s="5"/>
      <c r="D3" s="5"/>
      <c r="E3" s="5"/>
      <c r="F3" s="149" t="s">
        <v>24</v>
      </c>
      <c r="G3" s="150"/>
    </row>
    <row r="4" spans="1:7" ht="15">
      <c r="A4" s="68" t="s">
        <v>119</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80">
        <f>SUM(B10:B17)</f>
        <v>40606</v>
      </c>
      <c r="C9" s="5"/>
      <c r="D9" s="5"/>
      <c r="E9" s="5"/>
      <c r="F9" s="5"/>
    </row>
    <row r="10" spans="1:6" ht="15">
      <c r="A10" s="8" t="s">
        <v>129</v>
      </c>
      <c r="B10" s="9">
        <v>10276.555555555555</v>
      </c>
      <c r="C10" s="5"/>
      <c r="E10" s="5"/>
      <c r="F10" s="5"/>
    </row>
    <row r="11" spans="1:6" ht="15">
      <c r="A11" s="8" t="s">
        <v>130</v>
      </c>
      <c r="B11" s="9">
        <v>3275.9523809523807</v>
      </c>
      <c r="C11" s="5"/>
      <c r="E11" s="5"/>
      <c r="F11" s="5"/>
    </row>
    <row r="12" spans="1:6" ht="15">
      <c r="A12" s="8" t="s">
        <v>131</v>
      </c>
      <c r="B12" s="9">
        <v>772.5873015873016</v>
      </c>
      <c r="C12" s="5"/>
      <c r="E12" s="5"/>
      <c r="F12" s="5"/>
    </row>
    <row r="13" spans="1:6" ht="15">
      <c r="A13" s="8" t="s">
        <v>132</v>
      </c>
      <c r="B13" s="9">
        <v>3897.6825396825398</v>
      </c>
      <c r="C13" s="5"/>
      <c r="E13" s="5"/>
      <c r="F13" s="5"/>
    </row>
    <row r="14" spans="1:6" ht="15">
      <c r="A14" s="8" t="s">
        <v>133</v>
      </c>
      <c r="B14" s="9">
        <v>3194.7301587301586</v>
      </c>
      <c r="C14" s="5"/>
      <c r="E14" s="5"/>
      <c r="F14" s="5"/>
    </row>
    <row r="15" spans="1:6" ht="15">
      <c r="A15" s="8" t="s">
        <v>134</v>
      </c>
      <c r="B15" s="9">
        <v>5552.31746031746</v>
      </c>
      <c r="C15" s="5"/>
      <c r="E15" s="5"/>
      <c r="F15" s="5"/>
    </row>
    <row r="16" spans="1:6" ht="15">
      <c r="A16" s="8" t="s">
        <v>135</v>
      </c>
      <c r="B16" s="9">
        <v>4991.619047619048</v>
      </c>
      <c r="C16" s="5"/>
      <c r="E16" s="5"/>
      <c r="F16" s="5"/>
    </row>
    <row r="17" spans="1:6" ht="15">
      <c r="A17" s="10" t="s">
        <v>136</v>
      </c>
      <c r="B17" s="11">
        <v>8644.555555555555</v>
      </c>
      <c r="C17" s="5"/>
      <c r="E17" s="5"/>
      <c r="F17" s="5"/>
    </row>
    <row r="18" spans="1:6" ht="15">
      <c r="A18" s="5"/>
      <c r="B18" s="9"/>
      <c r="C18" s="5"/>
      <c r="D18" s="5"/>
      <c r="E18" s="5"/>
      <c r="F18" s="5"/>
    </row>
    <row r="19" spans="1:6" ht="15">
      <c r="A19" s="75" t="s">
        <v>122</v>
      </c>
      <c r="B19" s="80"/>
      <c r="C19" s="5"/>
      <c r="D19" s="5"/>
      <c r="E19" s="5"/>
      <c r="F19" s="5"/>
    </row>
    <row r="20" spans="1:6" ht="15">
      <c r="A20" s="75" t="s">
        <v>27</v>
      </c>
      <c r="B20" s="80">
        <f>SUM(B21:B28)</f>
        <v>680.3809523809524</v>
      </c>
      <c r="C20" s="5"/>
      <c r="D20" s="5"/>
      <c r="E20" s="5"/>
      <c r="F20" s="5"/>
    </row>
    <row r="21" spans="1:6" ht="15">
      <c r="A21" s="8" t="s">
        <v>129</v>
      </c>
      <c r="B21" s="9">
        <v>137.71428571428572</v>
      </c>
      <c r="C21" s="5"/>
      <c r="D21" s="5"/>
      <c r="E21" s="5"/>
      <c r="F21" s="5"/>
    </row>
    <row r="22" spans="1:6" ht="15">
      <c r="A22" s="8" t="s">
        <v>130</v>
      </c>
      <c r="B22" s="9">
        <v>127.63492063492063</v>
      </c>
      <c r="C22" s="5"/>
      <c r="D22" s="5"/>
      <c r="E22" s="5"/>
      <c r="F22" s="5"/>
    </row>
    <row r="23" spans="1:6" ht="15">
      <c r="A23" s="8" t="s">
        <v>131</v>
      </c>
      <c r="B23" s="9">
        <v>42.76190476190476</v>
      </c>
      <c r="C23" s="5"/>
      <c r="D23" s="5"/>
      <c r="E23" s="5"/>
      <c r="F23" s="5"/>
    </row>
    <row r="24" spans="1:6" ht="15">
      <c r="A24" s="8" t="s">
        <v>132</v>
      </c>
      <c r="B24" s="9">
        <v>19.6984126984127</v>
      </c>
      <c r="C24" s="5"/>
      <c r="D24" s="5"/>
      <c r="E24" s="5"/>
      <c r="F24" s="5"/>
    </row>
    <row r="25" spans="1:6" ht="15">
      <c r="A25" s="8" t="s">
        <v>133</v>
      </c>
      <c r="B25" s="9">
        <v>33.46031746031746</v>
      </c>
      <c r="C25" s="5"/>
      <c r="D25" s="5"/>
      <c r="E25" s="5"/>
      <c r="F25" s="5"/>
    </row>
    <row r="26" spans="1:2" ht="15">
      <c r="A26" s="8" t="s">
        <v>134</v>
      </c>
      <c r="B26" s="9">
        <v>67.84126984126983</v>
      </c>
    </row>
    <row r="27" spans="1:2" ht="15">
      <c r="A27" s="8" t="s">
        <v>135</v>
      </c>
      <c r="B27" s="9">
        <v>43.61904761904762</v>
      </c>
    </row>
    <row r="28" spans="1:2" ht="15">
      <c r="A28" s="10" t="s">
        <v>136</v>
      </c>
      <c r="B28" s="11">
        <v>207.65079365079364</v>
      </c>
    </row>
    <row r="29" ht="12.75">
      <c r="B29" s="29"/>
    </row>
    <row r="30" spans="1:2" ht="15">
      <c r="A30" s="75" t="s">
        <v>34</v>
      </c>
      <c r="B30" s="80"/>
    </row>
    <row r="31" spans="1:2" ht="15">
      <c r="A31" s="75" t="s">
        <v>27</v>
      </c>
      <c r="B31" s="80">
        <f>SUM(B32:B39)</f>
        <v>38459.079365079364</v>
      </c>
    </row>
    <row r="32" spans="1:2" ht="15">
      <c r="A32" s="8" t="s">
        <v>129</v>
      </c>
      <c r="B32" s="9">
        <v>9472.444444444445</v>
      </c>
    </row>
    <row r="33" spans="1:2" ht="15">
      <c r="A33" s="8" t="s">
        <v>130</v>
      </c>
      <c r="B33" s="9">
        <v>3119.9523809523807</v>
      </c>
    </row>
    <row r="34" spans="1:2" ht="15">
      <c r="A34" s="8" t="s">
        <v>131</v>
      </c>
      <c r="B34" s="9">
        <v>719.7777777777778</v>
      </c>
    </row>
    <row r="35" spans="1:2" ht="15">
      <c r="A35" s="8" t="s">
        <v>132</v>
      </c>
      <c r="B35" s="9">
        <v>3631.5714285714284</v>
      </c>
    </row>
    <row r="36" spans="1:2" ht="15">
      <c r="A36" s="8" t="s">
        <v>133</v>
      </c>
      <c r="B36" s="9">
        <v>3027.904761904762</v>
      </c>
    </row>
    <row r="37" spans="1:2" ht="15">
      <c r="A37" s="8" t="s">
        <v>134</v>
      </c>
      <c r="B37" s="9">
        <v>5391.571428571428</v>
      </c>
    </row>
    <row r="38" spans="1:2" ht="15">
      <c r="A38" s="8" t="s">
        <v>135</v>
      </c>
      <c r="B38" s="9">
        <v>4865.714285714285</v>
      </c>
    </row>
    <row r="39" spans="1:2" ht="15">
      <c r="A39" s="10" t="s">
        <v>136</v>
      </c>
      <c r="B39" s="11">
        <v>8230.142857142857</v>
      </c>
    </row>
    <row r="40" spans="1:2" ht="15">
      <c r="A40" s="41"/>
      <c r="B40" s="13"/>
    </row>
    <row r="41" spans="1:2" ht="15">
      <c r="A41" s="75" t="s">
        <v>35</v>
      </c>
      <c r="B41" s="80"/>
    </row>
    <row r="42" spans="1:2" ht="15">
      <c r="A42" s="75" t="s">
        <v>27</v>
      </c>
      <c r="B42" s="80">
        <f>SUM(B43:B50)</f>
        <v>1420.6349206349207</v>
      </c>
    </row>
    <row r="43" spans="1:2" ht="15">
      <c r="A43" s="8" t="s">
        <v>129</v>
      </c>
      <c r="B43" s="9">
        <v>665.3492063492064</v>
      </c>
    </row>
    <row r="44" spans="1:2" ht="15">
      <c r="A44" s="8" t="s">
        <v>130</v>
      </c>
      <c r="B44" s="9">
        <v>28.365079365079364</v>
      </c>
    </row>
    <row r="45" spans="1:2" ht="15">
      <c r="A45" s="8" t="s">
        <v>131</v>
      </c>
      <c r="B45" s="9">
        <v>9.920634920634921</v>
      </c>
    </row>
    <row r="46" spans="1:2" ht="15">
      <c r="A46" s="8" t="s">
        <v>132</v>
      </c>
      <c r="B46" s="9">
        <v>246.4126984126984</v>
      </c>
    </row>
    <row r="47" spans="1:2" ht="15">
      <c r="A47" s="8" t="s">
        <v>133</v>
      </c>
      <c r="B47" s="9">
        <v>133.31746031746033</v>
      </c>
    </row>
    <row r="48" spans="1:2" ht="15">
      <c r="A48" s="8" t="s">
        <v>134</v>
      </c>
      <c r="B48" s="9">
        <v>92.0952380952381</v>
      </c>
    </row>
    <row r="49" spans="1:2" ht="15">
      <c r="A49" s="8" t="s">
        <v>135</v>
      </c>
      <c r="B49" s="9">
        <v>82.11111111111111</v>
      </c>
    </row>
    <row r="50" spans="1:2" ht="15">
      <c r="A50" s="10" t="s">
        <v>136</v>
      </c>
      <c r="B50" s="11">
        <v>163.06349206349208</v>
      </c>
    </row>
    <row r="51" ht="12.75">
      <c r="B51" s="29"/>
    </row>
    <row r="52" spans="1:2" ht="17.25">
      <c r="A52" s="75" t="s">
        <v>202</v>
      </c>
      <c r="B52" s="80">
        <v>45.90476190476191</v>
      </c>
    </row>
    <row r="54" ht="12.75">
      <c r="A54" s="30" t="s">
        <v>123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4"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358</v>
      </c>
      <c r="B1" s="57"/>
      <c r="C1" s="57"/>
      <c r="D1" s="57"/>
      <c r="E1" s="57"/>
      <c r="F1" s="57"/>
      <c r="G1" s="57"/>
    </row>
    <row r="3" spans="1:7" ht="15.75">
      <c r="A3" s="67" t="s">
        <v>356</v>
      </c>
      <c r="B3" s="5"/>
      <c r="C3" s="5"/>
      <c r="D3" s="5"/>
      <c r="E3" s="5"/>
      <c r="F3" s="149" t="s">
        <v>24</v>
      </c>
      <c r="G3" s="150"/>
    </row>
    <row r="4" spans="1:7" ht="15">
      <c r="A4" s="68" t="s">
        <v>357</v>
      </c>
      <c r="B4" s="5"/>
      <c r="C4" s="5"/>
      <c r="D4" s="5"/>
      <c r="E4" s="5"/>
      <c r="F4" s="151"/>
      <c r="G4" s="152"/>
    </row>
    <row r="5" spans="1:7" ht="15">
      <c r="A5" s="20"/>
      <c r="B5" s="5"/>
      <c r="C5" s="5"/>
      <c r="D5" s="5"/>
      <c r="E5" s="5"/>
      <c r="F5" s="5"/>
      <c r="G5" s="5"/>
    </row>
    <row r="6" spans="1:6" ht="15">
      <c r="A6" s="69"/>
      <c r="B6" s="70" t="s">
        <v>533</v>
      </c>
      <c r="C6" s="5"/>
      <c r="D6" s="5"/>
      <c r="E6" s="5"/>
      <c r="F6" s="5"/>
    </row>
    <row r="7" spans="1:6" ht="3" customHeight="1">
      <c r="A7" s="21"/>
      <c r="B7" s="4"/>
      <c r="C7" s="5"/>
      <c r="D7" s="5"/>
      <c r="E7" s="5"/>
      <c r="F7" s="5"/>
    </row>
    <row r="8" spans="1:6" ht="15">
      <c r="A8" s="75" t="s">
        <v>110</v>
      </c>
      <c r="B8" s="75"/>
      <c r="C8" s="5"/>
      <c r="D8" s="5"/>
      <c r="E8" s="5"/>
      <c r="F8" s="5"/>
    </row>
    <row r="9" spans="1:6" ht="15">
      <c r="A9" s="75" t="s">
        <v>27</v>
      </c>
      <c r="B9" s="139">
        <v>2.65</v>
      </c>
      <c r="C9" s="5"/>
      <c r="D9" s="5"/>
      <c r="E9" s="5"/>
      <c r="F9" s="5"/>
    </row>
    <row r="10" spans="1:6" ht="15">
      <c r="A10" s="8" t="s">
        <v>111</v>
      </c>
      <c r="B10" s="137">
        <v>2.791</v>
      </c>
      <c r="C10" s="5"/>
      <c r="D10" s="5"/>
      <c r="E10" s="5"/>
      <c r="F10" s="5"/>
    </row>
    <row r="11" spans="1:6" ht="15">
      <c r="A11" s="8" t="s">
        <v>112</v>
      </c>
      <c r="B11" s="137">
        <v>2.614</v>
      </c>
      <c r="C11" s="5"/>
      <c r="D11" s="5"/>
      <c r="E11" s="5"/>
      <c r="F11" s="5"/>
    </row>
    <row r="12" spans="1:6" ht="15">
      <c r="A12" s="8" t="s">
        <v>113</v>
      </c>
      <c r="B12" s="137">
        <v>2.492</v>
      </c>
      <c r="C12" s="5"/>
      <c r="D12" s="5"/>
      <c r="E12" s="5"/>
      <c r="F12" s="5"/>
    </row>
    <row r="13" spans="1:6" ht="15">
      <c r="A13" s="8" t="s">
        <v>114</v>
      </c>
      <c r="B13" s="137">
        <v>2.435</v>
      </c>
      <c r="C13" s="5"/>
      <c r="D13" s="5"/>
      <c r="E13" s="5"/>
      <c r="F13" s="5"/>
    </row>
    <row r="14" spans="1:6" ht="15">
      <c r="A14" s="8" t="s">
        <v>115</v>
      </c>
      <c r="B14" s="137">
        <v>2.364</v>
      </c>
      <c r="C14" s="5"/>
      <c r="D14" s="5"/>
      <c r="E14" s="5"/>
      <c r="F14" s="5"/>
    </row>
    <row r="15" spans="1:6" ht="15">
      <c r="A15" s="8" t="s">
        <v>116</v>
      </c>
      <c r="B15" s="137">
        <v>2.485</v>
      </c>
      <c r="C15" s="5"/>
      <c r="D15" s="5"/>
      <c r="E15" s="5"/>
      <c r="F15" s="5"/>
    </row>
    <row r="16" spans="1:6" ht="15">
      <c r="A16" s="8" t="s">
        <v>117</v>
      </c>
      <c r="B16" s="137">
        <v>2.568</v>
      </c>
      <c r="C16" s="5"/>
      <c r="D16" s="5"/>
      <c r="E16" s="5"/>
      <c r="F16" s="5"/>
    </row>
    <row r="17" spans="1:6" ht="15">
      <c r="A17" s="10" t="s">
        <v>118</v>
      </c>
      <c r="B17" s="138">
        <v>2.713</v>
      </c>
      <c r="C17" s="5"/>
      <c r="D17" s="5"/>
      <c r="E17" s="5"/>
      <c r="F17" s="5"/>
    </row>
    <row r="18" spans="1:6" ht="15">
      <c r="A18" s="5"/>
      <c r="B18" s="38"/>
      <c r="C18" s="5"/>
      <c r="D18" s="5"/>
      <c r="E18" s="5"/>
      <c r="F18" s="5"/>
    </row>
    <row r="19" spans="1:6" ht="15">
      <c r="A19" s="75" t="s">
        <v>29</v>
      </c>
      <c r="B19" s="81"/>
      <c r="C19" s="5"/>
      <c r="D19" s="5"/>
      <c r="E19" s="5"/>
      <c r="F19" s="5"/>
    </row>
    <row r="20" spans="1:6" ht="15">
      <c r="A20" s="75" t="s">
        <v>27</v>
      </c>
      <c r="B20" s="139">
        <v>2.486</v>
      </c>
      <c r="C20" s="5"/>
      <c r="D20" s="5"/>
      <c r="E20" s="5"/>
      <c r="F20" s="5"/>
    </row>
    <row r="21" spans="1:6" ht="15">
      <c r="A21" s="8" t="s">
        <v>111</v>
      </c>
      <c r="B21" s="137">
        <v>2.621</v>
      </c>
      <c r="C21" s="5"/>
      <c r="D21" s="5"/>
      <c r="E21" s="5"/>
      <c r="F21" s="5"/>
    </row>
    <row r="22" spans="1:6" ht="15">
      <c r="A22" s="8" t="s">
        <v>112</v>
      </c>
      <c r="B22" s="137">
        <v>2.469</v>
      </c>
      <c r="C22" s="5"/>
      <c r="D22" s="5"/>
      <c r="E22" s="5"/>
      <c r="F22" s="5"/>
    </row>
    <row r="23" spans="1:6" ht="15">
      <c r="A23" s="8" t="s">
        <v>113</v>
      </c>
      <c r="B23" s="137">
        <v>2.278</v>
      </c>
      <c r="C23" s="5"/>
      <c r="D23" s="5"/>
      <c r="E23" s="5"/>
      <c r="F23" s="5"/>
    </row>
    <row r="24" spans="1:6" ht="15">
      <c r="A24" s="8" t="s">
        <v>114</v>
      </c>
      <c r="B24" s="137">
        <v>2.299</v>
      </c>
      <c r="C24" s="5"/>
      <c r="D24" s="5"/>
      <c r="E24" s="5"/>
      <c r="F24" s="5"/>
    </row>
    <row r="25" spans="1:6" ht="15">
      <c r="A25" s="8" t="s">
        <v>115</v>
      </c>
      <c r="B25" s="137">
        <v>2.143</v>
      </c>
      <c r="C25" s="5"/>
      <c r="D25" s="5"/>
      <c r="E25" s="5"/>
      <c r="F25" s="5"/>
    </row>
    <row r="26" spans="1:2" ht="15">
      <c r="A26" s="8" t="s">
        <v>116</v>
      </c>
      <c r="B26" s="137">
        <v>2.302</v>
      </c>
    </row>
    <row r="27" spans="1:2" ht="15">
      <c r="A27" s="8" t="s">
        <v>117</v>
      </c>
      <c r="B27" s="137">
        <v>2.526</v>
      </c>
    </row>
    <row r="28" spans="1:2" ht="15">
      <c r="A28" s="10" t="s">
        <v>118</v>
      </c>
      <c r="B28" s="138">
        <v>2.624</v>
      </c>
    </row>
    <row r="29" ht="12.75">
      <c r="B29" s="40"/>
    </row>
    <row r="30" spans="1:2" ht="15">
      <c r="A30" s="75" t="s">
        <v>30</v>
      </c>
      <c r="B30" s="81"/>
    </row>
    <row r="31" spans="1:2" ht="15">
      <c r="A31" s="75" t="s">
        <v>27</v>
      </c>
      <c r="B31" s="139">
        <v>2.736</v>
      </c>
    </row>
    <row r="32" spans="1:2" ht="15">
      <c r="A32" s="8" t="s">
        <v>111</v>
      </c>
      <c r="B32" s="137">
        <v>3.014</v>
      </c>
    </row>
    <row r="33" spans="1:5" ht="15">
      <c r="A33" s="8" t="s">
        <v>112</v>
      </c>
      <c r="B33" s="137">
        <v>2.625</v>
      </c>
      <c r="E33" s="38"/>
    </row>
    <row r="34" spans="1:2" ht="15">
      <c r="A34" s="8" t="s">
        <v>113</v>
      </c>
      <c r="B34" s="137">
        <v>2.475</v>
      </c>
    </row>
    <row r="35" spans="1:2" ht="15">
      <c r="A35" s="8" t="s">
        <v>114</v>
      </c>
      <c r="B35" s="137">
        <v>2.286</v>
      </c>
    </row>
    <row r="36" spans="1:2" ht="15">
      <c r="A36" s="8" t="s">
        <v>115</v>
      </c>
      <c r="B36" s="137">
        <v>2.165</v>
      </c>
    </row>
    <row r="37" spans="1:2" ht="15">
      <c r="A37" s="8" t="s">
        <v>116</v>
      </c>
      <c r="B37" s="137">
        <v>2.367</v>
      </c>
    </row>
    <row r="38" spans="1:2" ht="15">
      <c r="A38" s="8" t="s">
        <v>117</v>
      </c>
      <c r="B38" s="137">
        <v>2.481</v>
      </c>
    </row>
    <row r="39" spans="1:2" ht="15">
      <c r="A39" s="10" t="s">
        <v>118</v>
      </c>
      <c r="B39" s="138">
        <v>2.881</v>
      </c>
    </row>
    <row r="40" ht="12.75">
      <c r="B40" s="40"/>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6" t="s">
        <v>61</v>
      </c>
      <c r="B1" s="57"/>
      <c r="C1" s="57"/>
      <c r="D1" s="57"/>
      <c r="E1" s="57"/>
      <c r="F1" s="57"/>
      <c r="G1" s="57"/>
    </row>
    <row r="3" spans="1:7" ht="18">
      <c r="A3" s="67" t="s">
        <v>205</v>
      </c>
      <c r="B3" s="5"/>
      <c r="C3" s="5"/>
      <c r="D3" s="5"/>
      <c r="E3" s="5"/>
      <c r="F3" s="149" t="s">
        <v>24</v>
      </c>
      <c r="G3" s="150"/>
    </row>
    <row r="4" spans="1:7" ht="15">
      <c r="A4" s="19"/>
      <c r="B4" s="5"/>
      <c r="C4" s="5"/>
      <c r="D4" s="5"/>
      <c r="E4" s="5"/>
      <c r="F4" s="151"/>
      <c r="G4" s="152"/>
    </row>
    <row r="5" spans="1:6" ht="15">
      <c r="A5" s="69"/>
      <c r="B5" s="70" t="s">
        <v>533</v>
      </c>
      <c r="C5" s="5"/>
      <c r="D5" s="5"/>
      <c r="E5" s="5"/>
      <c r="F5" s="5"/>
    </row>
    <row r="6" spans="1:6" ht="3" customHeight="1">
      <c r="A6" s="43"/>
      <c r="B6" s="44"/>
      <c r="C6" s="5"/>
      <c r="D6" s="5"/>
      <c r="E6" s="5"/>
      <c r="F6" s="5"/>
    </row>
    <row r="7" spans="1:6" ht="15">
      <c r="A7" s="83" t="s">
        <v>27</v>
      </c>
      <c r="B7" s="73">
        <f>SUM(B8:B10)</f>
        <v>135556</v>
      </c>
      <c r="C7" s="5"/>
      <c r="D7" s="5"/>
      <c r="E7" s="5"/>
      <c r="F7" s="5"/>
    </row>
    <row r="8" spans="1:6" ht="15">
      <c r="A8" s="8" t="s">
        <v>138</v>
      </c>
      <c r="B8" s="9">
        <v>135258</v>
      </c>
      <c r="C8" s="101"/>
      <c r="D8" s="5"/>
      <c r="E8" s="5"/>
      <c r="F8" s="5"/>
    </row>
    <row r="9" spans="1:6" ht="15">
      <c r="A9" s="8" t="s">
        <v>139</v>
      </c>
      <c r="B9" s="9">
        <v>234</v>
      </c>
      <c r="C9" s="101"/>
      <c r="D9" s="5"/>
      <c r="E9" s="5"/>
      <c r="F9" s="5"/>
    </row>
    <row r="10" spans="1:6" ht="15">
      <c r="A10" s="10" t="s">
        <v>140</v>
      </c>
      <c r="B10" s="11">
        <v>64</v>
      </c>
      <c r="C10" s="101"/>
      <c r="D10" s="5"/>
      <c r="E10" s="5"/>
      <c r="F10" s="5"/>
    </row>
    <row r="11" spans="1:7" ht="15">
      <c r="A11" s="5"/>
      <c r="B11" s="14"/>
      <c r="C11" s="5"/>
      <c r="D11" s="5"/>
      <c r="E11" s="5"/>
      <c r="F11" s="5"/>
      <c r="G11" s="5"/>
    </row>
    <row r="12" ht="12.75">
      <c r="A12" s="30" t="s">
        <v>142</v>
      </c>
    </row>
    <row r="13" ht="12.75">
      <c r="A13" s="45" t="s">
        <v>141</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1" max="4" width="9.140625" style="123" customWidth="1"/>
    <col min="5" max="5" width="20.8515625" style="123" customWidth="1"/>
    <col min="6" max="9" width="9.140625" style="123" customWidth="1"/>
    <col min="10" max="10" width="7.28125" style="123" customWidth="1"/>
    <col min="11" max="16384" width="9.140625" style="123" customWidth="1"/>
  </cols>
  <sheetData>
    <row r="1" spans="1:10" ht="15.75">
      <c r="A1" s="120" t="s">
        <v>16</v>
      </c>
      <c r="B1" s="121"/>
      <c r="C1" s="121"/>
      <c r="D1" s="121"/>
      <c r="E1" s="121"/>
      <c r="F1" s="121"/>
      <c r="G1" s="121"/>
      <c r="H1" s="121"/>
      <c r="I1" s="121"/>
      <c r="J1" s="122"/>
    </row>
    <row r="2" spans="1:13" ht="12.75">
      <c r="A2" s="124"/>
      <c r="B2" s="124"/>
      <c r="C2" s="124"/>
      <c r="D2" s="124"/>
      <c r="E2" s="124"/>
      <c r="F2" s="124"/>
      <c r="G2" s="124"/>
      <c r="H2" s="124"/>
      <c r="I2" s="124"/>
      <c r="J2" s="124"/>
      <c r="L2" s="156" t="s">
        <v>24</v>
      </c>
      <c r="M2" s="157"/>
    </row>
    <row r="3" spans="1:13" ht="15.75">
      <c r="A3" s="125" t="s">
        <v>17</v>
      </c>
      <c r="B3" s="126"/>
      <c r="C3" s="126"/>
      <c r="D3" s="126"/>
      <c r="E3" s="126"/>
      <c r="F3" s="126"/>
      <c r="G3" s="126"/>
      <c r="H3" s="126"/>
      <c r="I3" s="126"/>
      <c r="J3" s="127"/>
      <c r="L3" s="158"/>
      <c r="M3" s="159"/>
    </row>
    <row r="4" spans="1:10" ht="47.25" customHeight="1">
      <c r="A4" s="155" t="s">
        <v>537</v>
      </c>
      <c r="B4" s="155"/>
      <c r="C4" s="155"/>
      <c r="D4" s="155"/>
      <c r="E4" s="155"/>
      <c r="F4" s="155"/>
      <c r="G4" s="155"/>
      <c r="H4" s="155"/>
      <c r="I4" s="155"/>
      <c r="J4" s="155"/>
    </row>
    <row r="5" spans="1:10" ht="10.5" customHeight="1">
      <c r="A5" s="128"/>
      <c r="B5" s="128"/>
      <c r="C5" s="128"/>
      <c r="D5" s="128"/>
      <c r="E5" s="128"/>
      <c r="F5" s="128"/>
      <c r="G5" s="128"/>
      <c r="H5" s="128"/>
      <c r="I5" s="128"/>
      <c r="J5" s="128"/>
    </row>
    <row r="6" spans="1:10" ht="15.75">
      <c r="A6" s="129" t="s">
        <v>19</v>
      </c>
      <c r="B6" s="130"/>
      <c r="C6" s="130"/>
      <c r="D6" s="130"/>
      <c r="E6" s="130"/>
      <c r="F6" s="130"/>
      <c r="G6" s="130"/>
      <c r="H6" s="130"/>
      <c r="I6" s="130"/>
      <c r="J6" s="130"/>
    </row>
    <row r="7" spans="1:10" ht="48.75" customHeight="1">
      <c r="A7" s="155" t="s">
        <v>543</v>
      </c>
      <c r="B7" s="155"/>
      <c r="C7" s="155"/>
      <c r="D7" s="155"/>
      <c r="E7" s="155"/>
      <c r="F7" s="155"/>
      <c r="G7" s="155"/>
      <c r="H7" s="155"/>
      <c r="I7" s="155"/>
      <c r="J7" s="155"/>
    </row>
    <row r="8" spans="1:10" ht="6" customHeight="1">
      <c r="A8" s="131"/>
      <c r="B8" s="131"/>
      <c r="C8" s="131"/>
      <c r="D8" s="131"/>
      <c r="E8" s="131"/>
      <c r="F8" s="131"/>
      <c r="G8" s="131"/>
      <c r="H8" s="131"/>
      <c r="I8" s="131"/>
      <c r="J8" s="131"/>
    </row>
    <row r="9" spans="1:10" ht="15.75">
      <c r="A9" s="129" t="s">
        <v>59</v>
      </c>
      <c r="B9" s="130"/>
      <c r="C9" s="130"/>
      <c r="D9" s="130"/>
      <c r="E9" s="130"/>
      <c r="F9" s="130"/>
      <c r="G9" s="130"/>
      <c r="H9" s="130"/>
      <c r="I9" s="130"/>
      <c r="J9" s="130"/>
    </row>
    <row r="10" spans="1:10" ht="53.25" customHeight="1">
      <c r="A10" s="155" t="s">
        <v>538</v>
      </c>
      <c r="B10" s="155"/>
      <c r="C10" s="155"/>
      <c r="D10" s="155"/>
      <c r="E10" s="155"/>
      <c r="F10" s="155"/>
      <c r="G10" s="155"/>
      <c r="H10" s="155"/>
      <c r="I10" s="155"/>
      <c r="J10" s="155"/>
    </row>
    <row r="11" spans="1:10" ht="9" customHeight="1" hidden="1">
      <c r="A11" s="128"/>
      <c r="B11" s="128"/>
      <c r="C11" s="128"/>
      <c r="D11" s="128"/>
      <c r="E11" s="128"/>
      <c r="F11" s="128"/>
      <c r="G11" s="128"/>
      <c r="H11" s="128"/>
      <c r="I11" s="128"/>
      <c r="J11" s="128"/>
    </row>
    <row r="12" spans="1:10" ht="36.75" customHeight="1">
      <c r="A12" s="155" t="s">
        <v>539</v>
      </c>
      <c r="B12" s="155"/>
      <c r="C12" s="155"/>
      <c r="D12" s="155"/>
      <c r="E12" s="155"/>
      <c r="F12" s="155"/>
      <c r="G12" s="155"/>
      <c r="H12" s="155"/>
      <c r="I12" s="155"/>
      <c r="J12" s="155"/>
    </row>
    <row r="13" spans="1:10" ht="9.75" customHeight="1">
      <c r="A13" s="131"/>
      <c r="B13" s="131"/>
      <c r="C13" s="131"/>
      <c r="D13" s="131"/>
      <c r="E13" s="131"/>
      <c r="F13" s="131"/>
      <c r="G13" s="131"/>
      <c r="H13" s="131"/>
      <c r="I13" s="131"/>
      <c r="J13" s="131"/>
    </row>
    <row r="14" spans="1:10" ht="15.75">
      <c r="A14" s="129" t="s">
        <v>61</v>
      </c>
      <c r="B14" s="130"/>
      <c r="C14" s="130"/>
      <c r="D14" s="130"/>
      <c r="E14" s="130"/>
      <c r="F14" s="130"/>
      <c r="G14" s="130"/>
      <c r="H14" s="130"/>
      <c r="I14" s="130"/>
      <c r="J14" s="130"/>
    </row>
    <row r="15" spans="1:10" ht="34.5" customHeight="1">
      <c r="A15" s="154" t="s">
        <v>542</v>
      </c>
      <c r="B15" s="154"/>
      <c r="C15" s="154"/>
      <c r="D15" s="154"/>
      <c r="E15" s="154"/>
      <c r="F15" s="154"/>
      <c r="G15" s="154"/>
      <c r="H15" s="154"/>
      <c r="I15" s="154"/>
      <c r="J15" s="154"/>
    </row>
    <row r="16" spans="1:10" ht="9" customHeight="1">
      <c r="A16" s="128"/>
      <c r="B16" s="128"/>
      <c r="C16" s="128"/>
      <c r="D16" s="128"/>
      <c r="E16" s="128"/>
      <c r="F16" s="128"/>
      <c r="G16" s="128"/>
      <c r="H16" s="128"/>
      <c r="I16" s="128"/>
      <c r="J16" s="128"/>
    </row>
    <row r="17" spans="1:10" ht="17.25" customHeight="1">
      <c r="A17" s="155" t="s">
        <v>540</v>
      </c>
      <c r="B17" s="155"/>
      <c r="C17" s="155"/>
      <c r="D17" s="155"/>
      <c r="E17" s="155"/>
      <c r="F17" s="155"/>
      <c r="G17" s="155"/>
      <c r="H17" s="155"/>
      <c r="I17" s="155"/>
      <c r="J17" s="155"/>
    </row>
    <row r="18" spans="1:10" ht="12.75">
      <c r="A18" s="131"/>
      <c r="B18" s="131"/>
      <c r="C18" s="131"/>
      <c r="D18" s="131"/>
      <c r="E18" s="131"/>
      <c r="F18" s="131"/>
      <c r="G18" s="131"/>
      <c r="H18" s="131"/>
      <c r="I18" s="131"/>
      <c r="J18" s="131"/>
    </row>
    <row r="19" spans="1:10" ht="15.75">
      <c r="A19" s="129" t="s">
        <v>62</v>
      </c>
      <c r="B19" s="130"/>
      <c r="C19" s="130"/>
      <c r="D19" s="130"/>
      <c r="E19" s="130"/>
      <c r="F19" s="130"/>
      <c r="G19" s="130"/>
      <c r="H19" s="130"/>
      <c r="I19" s="130"/>
      <c r="J19" s="130"/>
    </row>
    <row r="20" spans="1:10" ht="51" customHeight="1">
      <c r="A20" s="155" t="s">
        <v>541</v>
      </c>
      <c r="B20" s="155"/>
      <c r="C20" s="155"/>
      <c r="D20" s="155"/>
      <c r="E20" s="155"/>
      <c r="F20" s="155"/>
      <c r="G20" s="155"/>
      <c r="H20" s="155"/>
      <c r="I20" s="155"/>
      <c r="J20" s="155"/>
    </row>
    <row r="23" ht="12.75">
      <c r="J23" s="123" t="s">
        <v>536</v>
      </c>
    </row>
  </sheetData>
  <sheetProtection/>
  <mergeCells count="8">
    <mergeCell ref="A15:J15"/>
    <mergeCell ref="A17:J17"/>
    <mergeCell ref="A20:J20"/>
    <mergeCell ref="L2:M3"/>
    <mergeCell ref="A4:J4"/>
    <mergeCell ref="A7:J7"/>
    <mergeCell ref="A10:J10"/>
    <mergeCell ref="A12:J12"/>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6" t="s">
        <v>61</v>
      </c>
      <c r="B1" s="57"/>
      <c r="C1" s="57"/>
      <c r="D1" s="57"/>
      <c r="E1" s="57"/>
      <c r="F1" s="57"/>
      <c r="G1" s="57"/>
    </row>
    <row r="3" spans="1:7" ht="18">
      <c r="A3" s="67" t="s">
        <v>206</v>
      </c>
      <c r="B3" s="5"/>
      <c r="C3" s="5"/>
      <c r="D3" s="5"/>
      <c r="E3" s="5"/>
      <c r="F3" s="149" t="s">
        <v>24</v>
      </c>
      <c r="G3" s="150"/>
    </row>
    <row r="4" spans="1:7" ht="15">
      <c r="A4" s="19"/>
      <c r="B4" s="5"/>
      <c r="C4" s="5"/>
      <c r="D4" s="5"/>
      <c r="E4" s="5"/>
      <c r="F4" s="151"/>
      <c r="G4" s="152"/>
    </row>
    <row r="5" spans="1:6" ht="15">
      <c r="A5" s="69"/>
      <c r="B5" s="70" t="s">
        <v>533</v>
      </c>
      <c r="C5" s="5"/>
      <c r="D5" s="5"/>
      <c r="E5" s="5"/>
      <c r="F5" s="5"/>
    </row>
    <row r="6" spans="1:6" ht="3" customHeight="1">
      <c r="A6" s="93"/>
      <c r="B6" s="94"/>
      <c r="C6" s="5"/>
      <c r="D6" s="5"/>
      <c r="E6" s="5"/>
      <c r="F6" s="5"/>
    </row>
    <row r="7" spans="1:6" ht="15">
      <c r="A7" s="83" t="s">
        <v>27</v>
      </c>
      <c r="B7" s="73">
        <f>SUM(B8:B10)</f>
        <v>2285</v>
      </c>
      <c r="C7" s="5"/>
      <c r="D7" s="5"/>
      <c r="E7" s="5"/>
      <c r="F7" s="5"/>
    </row>
    <row r="8" spans="1:6" ht="15">
      <c r="A8" s="8" t="s">
        <v>143</v>
      </c>
      <c r="B8" s="9">
        <v>399</v>
      </c>
      <c r="C8" s="101"/>
      <c r="D8" s="5"/>
      <c r="E8" s="5"/>
      <c r="F8" s="5"/>
    </row>
    <row r="9" spans="1:6" ht="15">
      <c r="A9" s="8" t="s">
        <v>140</v>
      </c>
      <c r="B9" s="9">
        <v>1813</v>
      </c>
      <c r="C9" s="101"/>
      <c r="D9" s="5"/>
      <c r="E9" s="5"/>
      <c r="F9" s="5"/>
    </row>
    <row r="10" spans="1:6" ht="15">
      <c r="A10" s="10" t="s">
        <v>144</v>
      </c>
      <c r="B10" s="11">
        <v>73</v>
      </c>
      <c r="C10" s="101"/>
      <c r="D10" s="5"/>
      <c r="E10" s="5"/>
      <c r="F10" s="5"/>
    </row>
    <row r="11" spans="1:7" ht="15">
      <c r="A11" s="5"/>
      <c r="B11" s="14"/>
      <c r="C11" s="5"/>
      <c r="D11" s="5"/>
      <c r="E11" s="5"/>
      <c r="F11" s="5"/>
      <c r="G11" s="5"/>
    </row>
    <row r="12" ht="12.75">
      <c r="A12" s="30" t="s">
        <v>142</v>
      </c>
    </row>
    <row r="13" ht="12.75">
      <c r="A13" s="45" t="s">
        <v>141</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E46"/>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6" t="s">
        <v>62</v>
      </c>
      <c r="B1" s="57"/>
      <c r="C1" s="57"/>
    </row>
    <row r="3" spans="1:3" ht="15.75">
      <c r="A3" s="67" t="s">
        <v>145</v>
      </c>
      <c r="B3" s="149" t="s">
        <v>24</v>
      </c>
      <c r="C3" s="150"/>
    </row>
    <row r="4" spans="1:3" ht="12.75">
      <c r="A4" s="68" t="s">
        <v>146</v>
      </c>
      <c r="B4" s="151"/>
      <c r="C4" s="152"/>
    </row>
    <row r="5" spans="1:3" ht="15">
      <c r="A5" s="19"/>
      <c r="B5" s="5"/>
      <c r="C5" s="5"/>
    </row>
    <row r="6" spans="1:5" ht="15">
      <c r="A6" s="69"/>
      <c r="B6" s="70"/>
      <c r="C6" s="70" t="s">
        <v>533</v>
      </c>
      <c r="E6" s="29"/>
    </row>
    <row r="7" spans="1:3" ht="3" customHeight="1">
      <c r="A7" s="43"/>
      <c r="B7" s="44"/>
      <c r="C7" s="5"/>
    </row>
    <row r="8" spans="1:3" ht="15">
      <c r="A8" s="5" t="s">
        <v>147</v>
      </c>
      <c r="C8" s="102">
        <v>11754</v>
      </c>
    </row>
    <row r="9" spans="1:3" ht="15">
      <c r="A9" s="5" t="s">
        <v>227</v>
      </c>
      <c r="C9" s="102">
        <v>8169</v>
      </c>
    </row>
    <row r="10" spans="1:3" ht="15">
      <c r="A10" s="5" t="s">
        <v>361</v>
      </c>
      <c r="C10" s="102">
        <v>7040</v>
      </c>
    </row>
    <row r="11" spans="1:3" ht="15">
      <c r="A11" s="5" t="s">
        <v>228</v>
      </c>
      <c r="C11" s="102">
        <v>3249</v>
      </c>
    </row>
    <row r="12" spans="1:3" ht="15">
      <c r="A12" s="5" t="s">
        <v>148</v>
      </c>
      <c r="C12" s="102">
        <v>2772</v>
      </c>
    </row>
    <row r="13" spans="1:3" ht="15">
      <c r="A13" s="5" t="s">
        <v>229</v>
      </c>
      <c r="C13" s="102">
        <v>2315</v>
      </c>
    </row>
    <row r="14" spans="1:3" ht="15">
      <c r="A14" s="5" t="s">
        <v>150</v>
      </c>
      <c r="C14" s="102">
        <v>1840</v>
      </c>
    </row>
    <row r="15" spans="1:3" ht="15">
      <c r="A15" s="5" t="s">
        <v>231</v>
      </c>
      <c r="C15" s="102">
        <v>1838</v>
      </c>
    </row>
    <row r="16" spans="1:3" ht="15">
      <c r="A16" s="5" t="s">
        <v>149</v>
      </c>
      <c r="C16" s="102">
        <v>1168</v>
      </c>
    </row>
    <row r="17" spans="1:3" ht="15">
      <c r="A17" s="5" t="s">
        <v>230</v>
      </c>
      <c r="C17" s="102">
        <v>1127</v>
      </c>
    </row>
    <row r="18" spans="1:3" ht="15">
      <c r="A18" s="5" t="s">
        <v>236</v>
      </c>
      <c r="C18" s="102">
        <v>252</v>
      </c>
    </row>
    <row r="19" spans="1:3" ht="15">
      <c r="A19" s="5" t="s">
        <v>234</v>
      </c>
      <c r="C19" s="102">
        <v>203</v>
      </c>
    </row>
    <row r="20" spans="1:3" ht="15">
      <c r="A20" s="5" t="s">
        <v>232</v>
      </c>
      <c r="C20" s="102">
        <v>107</v>
      </c>
    </row>
    <row r="21" spans="1:3" ht="15">
      <c r="A21" s="5" t="s">
        <v>245</v>
      </c>
      <c r="C21" s="102">
        <v>76</v>
      </c>
    </row>
    <row r="22" spans="1:3" ht="15">
      <c r="A22" s="5" t="s">
        <v>239</v>
      </c>
      <c r="C22" s="102">
        <v>74</v>
      </c>
    </row>
    <row r="23" spans="1:3" ht="15">
      <c r="A23" s="5" t="s">
        <v>151</v>
      </c>
      <c r="B23" s="142"/>
      <c r="C23" s="144">
        <v>65</v>
      </c>
    </row>
    <row r="24" spans="1:3" ht="15">
      <c r="A24" s="5" t="s">
        <v>241</v>
      </c>
      <c r="C24" s="102">
        <v>64</v>
      </c>
    </row>
    <row r="25" spans="1:3" ht="15">
      <c r="A25" s="5" t="s">
        <v>247</v>
      </c>
      <c r="C25" s="102">
        <v>60</v>
      </c>
    </row>
    <row r="26" spans="1:3" ht="15">
      <c r="A26" s="41" t="s">
        <v>235</v>
      </c>
      <c r="C26" s="102">
        <v>49</v>
      </c>
    </row>
    <row r="27" spans="1:3" ht="17.25">
      <c r="A27" s="5" t="s">
        <v>362</v>
      </c>
      <c r="C27" s="102">
        <v>48</v>
      </c>
    </row>
    <row r="28" spans="1:3" ht="15">
      <c r="A28" s="5" t="s">
        <v>240</v>
      </c>
      <c r="C28" s="102">
        <v>44</v>
      </c>
    </row>
    <row r="29" spans="1:3" ht="15">
      <c r="A29" s="5" t="s">
        <v>152</v>
      </c>
      <c r="C29" s="102">
        <v>42</v>
      </c>
    </row>
    <row r="30" spans="1:3" ht="15">
      <c r="A30" s="5" t="s">
        <v>237</v>
      </c>
      <c r="C30" s="102">
        <v>35</v>
      </c>
    </row>
    <row r="31" spans="1:3" ht="15">
      <c r="A31" s="5" t="s">
        <v>238</v>
      </c>
      <c r="C31" s="102">
        <v>31</v>
      </c>
    </row>
    <row r="32" spans="1:3" ht="15">
      <c r="A32" s="5" t="s">
        <v>233</v>
      </c>
      <c r="C32" s="102">
        <v>27</v>
      </c>
    </row>
    <row r="33" spans="1:3" ht="15">
      <c r="A33" s="5" t="s">
        <v>243</v>
      </c>
      <c r="C33" s="102">
        <v>14</v>
      </c>
    </row>
    <row r="34" spans="1:3" ht="15">
      <c r="A34" s="5" t="s">
        <v>248</v>
      </c>
      <c r="C34" s="102">
        <v>14</v>
      </c>
    </row>
    <row r="35" spans="1:3" ht="15">
      <c r="A35" s="5" t="s">
        <v>242</v>
      </c>
      <c r="C35" s="102">
        <v>13</v>
      </c>
    </row>
    <row r="36" spans="1:3" ht="15">
      <c r="A36" s="5" t="s">
        <v>252</v>
      </c>
      <c r="C36" s="102">
        <v>12</v>
      </c>
    </row>
    <row r="37" spans="1:3" ht="15">
      <c r="A37" s="5" t="s">
        <v>250</v>
      </c>
      <c r="B37" s="135"/>
      <c r="C37" s="102">
        <v>9</v>
      </c>
    </row>
    <row r="38" spans="1:3" ht="15">
      <c r="A38" s="105" t="s">
        <v>246</v>
      </c>
      <c r="B38" s="105"/>
      <c r="C38" s="102">
        <v>9</v>
      </c>
    </row>
    <row r="39" spans="1:3" ht="15">
      <c r="A39" s="5" t="s">
        <v>251</v>
      </c>
      <c r="C39" s="102">
        <v>8</v>
      </c>
    </row>
    <row r="40" spans="1:3" ht="15">
      <c r="A40" s="5" t="s">
        <v>249</v>
      </c>
      <c r="C40" s="102">
        <v>6</v>
      </c>
    </row>
    <row r="41" spans="1:3" ht="15">
      <c r="A41" s="105" t="s">
        <v>244</v>
      </c>
      <c r="B41" s="105"/>
      <c r="C41" s="102">
        <v>4</v>
      </c>
    </row>
    <row r="42" spans="1:3" ht="15">
      <c r="A42" s="5" t="s">
        <v>223</v>
      </c>
      <c r="C42" s="102">
        <v>3</v>
      </c>
    </row>
    <row r="43" spans="1:3" ht="15">
      <c r="A43" s="5" t="s">
        <v>286</v>
      </c>
      <c r="C43" s="102">
        <v>1</v>
      </c>
    </row>
    <row r="44" spans="1:3" ht="15">
      <c r="A44" s="136" t="s">
        <v>534</v>
      </c>
      <c r="B44" s="141"/>
      <c r="C44" s="143">
        <v>1</v>
      </c>
    </row>
    <row r="45" ht="12.75">
      <c r="C45" s="29"/>
    </row>
    <row r="46" spans="1:3" ht="14.25">
      <c r="A46" s="145" t="s">
        <v>363</v>
      </c>
      <c r="C46"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8" bestFit="1" customWidth="1"/>
    <col min="2" max="2" width="20.7109375" style="0" customWidth="1"/>
    <col min="3" max="3" width="14.8515625" style="0" customWidth="1"/>
  </cols>
  <sheetData>
    <row r="1" spans="1:3" ht="15.75">
      <c r="A1" s="84" t="s">
        <v>153</v>
      </c>
      <c r="B1" s="57"/>
      <c r="C1" s="57"/>
    </row>
    <row r="2" spans="5:6" ht="12.75">
      <c r="E2" s="149" t="s">
        <v>24</v>
      </c>
      <c r="F2" s="150"/>
    </row>
    <row r="3" spans="1:6" ht="12.75">
      <c r="A3" s="162" t="s">
        <v>154</v>
      </c>
      <c r="B3" s="162"/>
      <c r="C3" s="162"/>
      <c r="E3" s="151"/>
      <c r="F3" s="152"/>
    </row>
    <row r="4" spans="1:3" ht="11.25" customHeight="1">
      <c r="A4" s="49"/>
      <c r="B4" s="46"/>
      <c r="C4" s="46"/>
    </row>
    <row r="5" spans="1:3" ht="12.75">
      <c r="A5" s="162" t="s">
        <v>155</v>
      </c>
      <c r="B5" s="162"/>
      <c r="C5" s="162"/>
    </row>
    <row r="6" spans="1:3" ht="12.75">
      <c r="A6" s="49"/>
      <c r="B6" s="46"/>
      <c r="C6" s="46"/>
    </row>
    <row r="7" spans="1:3" ht="12.75">
      <c r="A7" s="162" t="s">
        <v>156</v>
      </c>
      <c r="B7" s="162"/>
      <c r="C7" s="162"/>
    </row>
    <row r="8" spans="1:3" ht="12.75">
      <c r="A8" s="49"/>
      <c r="B8" s="46"/>
      <c r="C8" s="46"/>
    </row>
    <row r="9" spans="1:3" ht="12.75">
      <c r="A9" s="162" t="s">
        <v>157</v>
      </c>
      <c r="B9" s="162"/>
      <c r="C9" s="162"/>
    </row>
    <row r="10" spans="1:3" ht="12.75">
      <c r="A10" s="49"/>
      <c r="B10" s="46"/>
      <c r="C10" s="46"/>
    </row>
    <row r="11" spans="1:3" ht="25.5" customHeight="1">
      <c r="A11" s="162" t="s">
        <v>158</v>
      </c>
      <c r="B11" s="162"/>
      <c r="C11" s="162"/>
    </row>
    <row r="12" spans="1:3" ht="12.75">
      <c r="A12" s="49"/>
      <c r="B12" s="46"/>
      <c r="C12" s="46"/>
    </row>
    <row r="13" spans="1:3" ht="12.75">
      <c r="A13" s="162" t="s">
        <v>159</v>
      </c>
      <c r="B13" s="162"/>
      <c r="C13" s="162"/>
    </row>
    <row r="14" spans="1:3" ht="12.75">
      <c r="A14" s="49"/>
      <c r="B14" s="46"/>
      <c r="C14" s="46"/>
    </row>
    <row r="15" spans="1:3" ht="12.75">
      <c r="A15" s="162" t="s">
        <v>160</v>
      </c>
      <c r="B15" s="162"/>
      <c r="C15" s="162"/>
    </row>
    <row r="16" spans="1:3" ht="12.75">
      <c r="A16" s="49"/>
      <c r="B16" s="46"/>
      <c r="C16" s="46"/>
    </row>
    <row r="17" spans="1:3" ht="41.25" customHeight="1">
      <c r="A17" s="162" t="s">
        <v>216</v>
      </c>
      <c r="B17" s="162"/>
      <c r="C17" s="162"/>
    </row>
    <row r="18" spans="1:3" ht="12.75">
      <c r="A18" s="49"/>
      <c r="B18" s="46"/>
      <c r="C18" s="46"/>
    </row>
    <row r="19" spans="1:3" ht="25.5" customHeight="1">
      <c r="A19" s="162" t="s">
        <v>161</v>
      </c>
      <c r="B19" s="162"/>
      <c r="C19" s="162"/>
    </row>
    <row r="20" spans="1:3" ht="12.75">
      <c r="A20" s="49"/>
      <c r="B20" s="46"/>
      <c r="C20" s="46"/>
    </row>
    <row r="21" spans="1:3" ht="12.75">
      <c r="A21" s="162" t="s">
        <v>162</v>
      </c>
      <c r="B21" s="162"/>
      <c r="C21" s="162"/>
    </row>
    <row r="22" spans="1:3" ht="12.75">
      <c r="A22" s="49"/>
      <c r="B22" s="46"/>
      <c r="C22" s="46"/>
    </row>
    <row r="23" spans="1:3" ht="12.75">
      <c r="A23" s="162" t="s">
        <v>163</v>
      </c>
      <c r="B23" s="162"/>
      <c r="C23" s="162"/>
    </row>
    <row r="24" spans="1:3" ht="12.75">
      <c r="A24" s="49"/>
      <c r="B24" s="46"/>
      <c r="C24" s="46"/>
    </row>
    <row r="25" spans="1:3" ht="54" customHeight="1">
      <c r="A25" s="163" t="s">
        <v>217</v>
      </c>
      <c r="B25" s="163"/>
      <c r="C25" s="163"/>
    </row>
    <row r="26" spans="1:3" ht="12.75">
      <c r="A26" s="49"/>
      <c r="B26" s="46"/>
      <c r="C26" s="46"/>
    </row>
    <row r="27" spans="1:3" ht="12.75">
      <c r="A27" s="162" t="s">
        <v>164</v>
      </c>
      <c r="B27" s="162"/>
      <c r="C27" s="162"/>
    </row>
    <row r="28" spans="1:3" ht="12.75">
      <c r="A28" s="49"/>
      <c r="B28" s="46"/>
      <c r="C28" s="46"/>
    </row>
    <row r="29" spans="1:3" ht="25.5" customHeight="1">
      <c r="A29" s="162" t="s">
        <v>165</v>
      </c>
      <c r="B29" s="162"/>
      <c r="C29" s="162"/>
    </row>
    <row r="30" spans="1:3" ht="12.75">
      <c r="A30" s="49"/>
      <c r="B30" s="46"/>
      <c r="C30" s="46"/>
    </row>
    <row r="31" spans="1:3" ht="42" customHeight="1">
      <c r="A31" s="162" t="s">
        <v>218</v>
      </c>
      <c r="B31" s="162"/>
      <c r="C31" s="162"/>
    </row>
    <row r="32" spans="1:3" ht="12.75">
      <c r="A32" s="49"/>
      <c r="B32" s="46"/>
      <c r="C32" s="46"/>
    </row>
    <row r="33" spans="1:3" ht="69" customHeight="1">
      <c r="A33" s="162" t="s">
        <v>219</v>
      </c>
      <c r="B33" s="162"/>
      <c r="C33" s="162"/>
    </row>
    <row r="34" spans="1:3" ht="12.75">
      <c r="A34" s="49"/>
      <c r="B34" s="46"/>
      <c r="C34" s="46"/>
    </row>
    <row r="35" spans="1:3" ht="54.75" customHeight="1">
      <c r="A35" s="163" t="s">
        <v>220</v>
      </c>
      <c r="B35" s="163"/>
      <c r="C35" s="163"/>
    </row>
    <row r="36" spans="1:3" ht="12.75">
      <c r="A36" s="49"/>
      <c r="B36" s="46"/>
      <c r="C36" s="46"/>
    </row>
    <row r="37" spans="1:3" ht="12.75">
      <c r="A37" s="162" t="s">
        <v>166</v>
      </c>
      <c r="B37" s="162"/>
      <c r="C37" s="162"/>
    </row>
    <row r="38" spans="1:3" ht="12.75">
      <c r="A38" s="49"/>
      <c r="B38" s="46"/>
      <c r="C38" s="46"/>
    </row>
    <row r="39" spans="1:3" ht="58.5" customHeight="1">
      <c r="A39" s="162" t="s">
        <v>221</v>
      </c>
      <c r="B39" s="162"/>
      <c r="C39" s="162"/>
    </row>
    <row r="40" spans="1:3" ht="12.75">
      <c r="A40" s="49"/>
      <c r="B40" s="46"/>
      <c r="C40" s="46"/>
    </row>
    <row r="41" spans="1:3" ht="63" customHeight="1">
      <c r="A41" s="162" t="s">
        <v>222</v>
      </c>
      <c r="B41" s="162"/>
      <c r="C41" s="162"/>
    </row>
    <row r="42" spans="1:3" ht="12.75">
      <c r="A42" s="49"/>
      <c r="B42" s="46"/>
      <c r="C42" s="46"/>
    </row>
    <row r="43" spans="1:3" ht="26.25" customHeight="1">
      <c r="A43" s="162" t="s">
        <v>1</v>
      </c>
      <c r="B43" s="162"/>
      <c r="C43" s="162"/>
    </row>
    <row r="44" spans="1:3" ht="12.75">
      <c r="A44" s="49"/>
      <c r="B44" s="46"/>
      <c r="C44" s="46"/>
    </row>
    <row r="45" spans="1:3" ht="33" customHeight="1">
      <c r="A45" s="162" t="s">
        <v>167</v>
      </c>
      <c r="B45" s="162"/>
      <c r="C45" s="162"/>
    </row>
    <row r="46" spans="1:3" ht="12.75">
      <c r="A46" s="49"/>
      <c r="B46" s="46"/>
      <c r="C46" s="46"/>
    </row>
    <row r="47" spans="1:3" ht="40.5" customHeight="1">
      <c r="A47" s="162" t="s">
        <v>2</v>
      </c>
      <c r="B47" s="162"/>
      <c r="C47" s="162"/>
    </row>
    <row r="48" spans="1:3" ht="12.75">
      <c r="A48" s="49"/>
      <c r="B48" s="46"/>
      <c r="C48" s="46"/>
    </row>
    <row r="49" spans="1:3" ht="27.75" customHeight="1">
      <c r="A49" s="162" t="s">
        <v>168</v>
      </c>
      <c r="B49" s="162"/>
      <c r="C49" s="162"/>
    </row>
    <row r="50" spans="1:3" ht="12.75">
      <c r="A50" s="49"/>
      <c r="B50" s="46"/>
      <c r="C50" s="46"/>
    </row>
    <row r="51" spans="1:3" ht="15.75">
      <c r="A51" s="50" t="s">
        <v>169</v>
      </c>
      <c r="B51" s="46"/>
      <c r="C51" s="46"/>
    </row>
    <row r="52" spans="1:3" ht="12.75">
      <c r="A52" s="49"/>
      <c r="B52" s="46"/>
      <c r="C52" s="46"/>
    </row>
    <row r="53" spans="1:3" ht="12.75">
      <c r="A53" s="51" t="s">
        <v>170</v>
      </c>
      <c r="B53" s="46"/>
      <c r="C53" s="46"/>
    </row>
    <row r="54" spans="1:3" ht="12.75">
      <c r="A54" s="49"/>
      <c r="B54" s="46"/>
      <c r="C54" s="46"/>
    </row>
    <row r="55" spans="1:3" ht="12.75">
      <c r="A55" s="52" t="s">
        <v>171</v>
      </c>
      <c r="B55" s="46"/>
      <c r="C55" s="46"/>
    </row>
    <row r="56" spans="1:3" ht="12.75">
      <c r="A56" s="49"/>
      <c r="B56" s="46"/>
      <c r="C56" s="46"/>
    </row>
    <row r="57" spans="1:3" ht="42" customHeight="1">
      <c r="A57" s="162" t="s">
        <v>3</v>
      </c>
      <c r="B57" s="162"/>
      <c r="C57" s="162"/>
    </row>
    <row r="58" spans="1:3" ht="12.75">
      <c r="A58" s="49"/>
      <c r="B58" s="46"/>
      <c r="C58" s="46"/>
    </row>
    <row r="59" spans="1:3" ht="30" customHeight="1">
      <c r="A59" s="162" t="s">
        <v>172</v>
      </c>
      <c r="B59" s="162"/>
      <c r="C59" s="162"/>
    </row>
    <row r="60" spans="1:3" ht="12.75">
      <c r="A60" s="49"/>
      <c r="B60" s="46"/>
      <c r="C60" s="46"/>
    </row>
    <row r="61" spans="1:3" ht="27" customHeight="1">
      <c r="A61" s="162" t="s">
        <v>173</v>
      </c>
      <c r="B61" s="162"/>
      <c r="C61" s="162"/>
    </row>
    <row r="62" spans="1:3" ht="12.75">
      <c r="A62" s="49"/>
      <c r="B62" s="46"/>
      <c r="C62" s="46"/>
    </row>
    <row r="63" spans="1:3" ht="12.75">
      <c r="A63" s="52" t="s">
        <v>174</v>
      </c>
      <c r="B63" s="46"/>
      <c r="C63" s="46"/>
    </row>
    <row r="64" spans="1:3" ht="12.75">
      <c r="A64" s="49"/>
      <c r="B64" s="46"/>
      <c r="C64" s="46"/>
    </row>
    <row r="65" spans="1:3" ht="12.75">
      <c r="A65" s="162" t="s">
        <v>175</v>
      </c>
      <c r="B65" s="162"/>
      <c r="C65" s="162"/>
    </row>
    <row r="66" spans="1:3" ht="12.75">
      <c r="A66" s="49"/>
      <c r="B66" s="46"/>
      <c r="C66" s="46"/>
    </row>
    <row r="67" spans="1:3" ht="25.5" customHeight="1">
      <c r="A67" s="162" t="s">
        <v>176</v>
      </c>
      <c r="B67" s="162"/>
      <c r="C67" s="162"/>
    </row>
    <row r="68" spans="1:3" ht="12.75">
      <c r="A68" s="49"/>
      <c r="B68" s="46"/>
      <c r="C68" s="46"/>
    </row>
    <row r="69" spans="1:3" ht="24.75" customHeight="1">
      <c r="A69" s="162" t="s">
        <v>178</v>
      </c>
      <c r="B69" s="162"/>
      <c r="C69" s="162"/>
    </row>
    <row r="70" spans="1:3" ht="12.75">
      <c r="A70" s="49"/>
      <c r="B70" s="46"/>
      <c r="C70" s="46"/>
    </row>
    <row r="71" spans="1:3" ht="43.5" customHeight="1">
      <c r="A71" s="163" t="s">
        <v>4</v>
      </c>
      <c r="B71" s="163"/>
      <c r="C71" s="163"/>
    </row>
    <row r="72" spans="1:3" ht="12.75">
      <c r="A72" s="49"/>
      <c r="B72" s="46"/>
      <c r="C72" s="46"/>
    </row>
    <row r="73" spans="1:3" ht="12.75">
      <c r="A73" s="162" t="s">
        <v>179</v>
      </c>
      <c r="B73" s="162"/>
      <c r="C73" s="162"/>
    </row>
    <row r="74" spans="1:3" ht="10.5" customHeight="1">
      <c r="A74" s="49"/>
      <c r="B74" s="46"/>
      <c r="C74" s="46"/>
    </row>
    <row r="75" spans="1:3" ht="25.5" customHeight="1">
      <c r="A75" s="162" t="s">
        <v>180</v>
      </c>
      <c r="B75" s="162"/>
      <c r="C75" s="162"/>
    </row>
    <row r="76" spans="1:3" ht="11.25" customHeight="1">
      <c r="A76" s="49"/>
      <c r="B76" s="46"/>
      <c r="C76" s="46"/>
    </row>
    <row r="77" spans="1:3" s="48" customFormat="1" ht="41.25" customHeight="1">
      <c r="A77" s="163" t="s">
        <v>5</v>
      </c>
      <c r="B77" s="163"/>
      <c r="C77" s="163"/>
    </row>
    <row r="78" spans="1:3" ht="12.75">
      <c r="A78" s="49"/>
      <c r="B78" s="46"/>
      <c r="C78" s="46"/>
    </row>
    <row r="79" spans="1:3" ht="30" customHeight="1">
      <c r="A79" s="162" t="s">
        <v>181</v>
      </c>
      <c r="B79" s="162"/>
      <c r="C79" s="162"/>
    </row>
    <row r="80" spans="1:3" ht="12.75">
      <c r="A80" s="49"/>
      <c r="B80" s="46"/>
      <c r="C80" s="46"/>
    </row>
    <row r="81" spans="1:3" ht="30.75" customHeight="1">
      <c r="A81" s="162" t="s">
        <v>182</v>
      </c>
      <c r="B81" s="162"/>
      <c r="C81" s="162"/>
    </row>
    <row r="82" spans="1:3" ht="12.75">
      <c r="A82" s="49"/>
      <c r="B82" s="46"/>
      <c r="C82" s="46"/>
    </row>
    <row r="83" spans="1:3" ht="12.75">
      <c r="A83" s="51" t="s">
        <v>183</v>
      </c>
      <c r="B83" s="46"/>
      <c r="C83" s="46"/>
    </row>
    <row r="84" spans="1:3" ht="12.75">
      <c r="A84" s="49"/>
      <c r="B84" s="46"/>
      <c r="C84" s="46"/>
    </row>
    <row r="85" spans="1:3" ht="12.75">
      <c r="A85" s="52" t="s">
        <v>184</v>
      </c>
      <c r="B85" s="46"/>
      <c r="C85" s="46"/>
    </row>
    <row r="86" spans="1:3" ht="12.75">
      <c r="A86" s="49"/>
      <c r="B86" s="46"/>
      <c r="C86" s="46"/>
    </row>
    <row r="87" spans="1:3" ht="30" customHeight="1">
      <c r="A87" s="162" t="s">
        <v>185</v>
      </c>
      <c r="B87" s="162"/>
      <c r="C87" s="162"/>
    </row>
    <row r="88" spans="1:3" ht="12.75">
      <c r="A88" s="49"/>
      <c r="B88" s="46"/>
      <c r="C88" s="46"/>
    </row>
    <row r="89" spans="1:3" ht="25.5" customHeight="1">
      <c r="A89" s="162" t="s">
        <v>186</v>
      </c>
      <c r="B89" s="162"/>
      <c r="C89" s="162"/>
    </row>
    <row r="90" spans="1:3" ht="12.75">
      <c r="A90" s="49"/>
      <c r="B90" s="46"/>
      <c r="C90" s="46"/>
    </row>
    <row r="91" spans="1:3" ht="25.5" customHeight="1">
      <c r="A91" s="162" t="s">
        <v>197</v>
      </c>
      <c r="B91" s="162"/>
      <c r="C91" s="162"/>
    </row>
    <row r="92" spans="1:3" ht="12.75">
      <c r="A92" s="49"/>
      <c r="B92" s="46"/>
      <c r="C92" s="46"/>
    </row>
    <row r="93" spans="1:3" ht="30.75" customHeight="1">
      <c r="A93" s="162" t="s">
        <v>196</v>
      </c>
      <c r="B93" s="162"/>
      <c r="C93" s="162"/>
    </row>
    <row r="94" spans="1:3" ht="12.75">
      <c r="A94" s="49"/>
      <c r="B94" s="46"/>
      <c r="C94" s="46"/>
    </row>
    <row r="95" spans="1:3" ht="42.75" customHeight="1">
      <c r="A95" s="162" t="s">
        <v>6</v>
      </c>
      <c r="B95" s="162"/>
      <c r="C95" s="162"/>
    </row>
    <row r="96" spans="1:3" ht="12.75">
      <c r="A96" s="49"/>
      <c r="B96" s="46"/>
      <c r="C96" s="46"/>
    </row>
    <row r="97" spans="1:3" ht="56.25" customHeight="1">
      <c r="A97" s="162" t="s">
        <v>7</v>
      </c>
      <c r="B97" s="162"/>
      <c r="C97" s="162"/>
    </row>
    <row r="98" spans="1:3" ht="12.75">
      <c r="A98" s="49"/>
      <c r="B98" s="46"/>
      <c r="C98" s="46"/>
    </row>
    <row r="99" spans="1:3" ht="25.5" customHeight="1">
      <c r="A99" s="162" t="s">
        <v>187</v>
      </c>
      <c r="B99" s="162"/>
      <c r="C99" s="162"/>
    </row>
    <row r="100" spans="1:3" ht="12.75">
      <c r="A100" s="49"/>
      <c r="B100" s="46"/>
      <c r="C100" s="46"/>
    </row>
    <row r="101" spans="1:3" ht="12.75">
      <c r="A101" s="162" t="s">
        <v>188</v>
      </c>
      <c r="B101" s="162"/>
      <c r="C101" s="162"/>
    </row>
    <row r="102" spans="1:3" ht="12.75">
      <c r="A102" s="49"/>
      <c r="B102" s="46"/>
      <c r="C102" s="46"/>
    </row>
    <row r="103" spans="1:3" ht="44.25" customHeight="1">
      <c r="A103" s="162" t="s">
        <v>8</v>
      </c>
      <c r="B103" s="162"/>
      <c r="C103" s="162"/>
    </row>
    <row r="104" spans="1:3" ht="12.75">
      <c r="A104" s="49"/>
      <c r="B104" s="46"/>
      <c r="C104" s="46"/>
    </row>
    <row r="105" spans="1:3" ht="25.5" customHeight="1">
      <c r="A105" s="162" t="s">
        <v>189</v>
      </c>
      <c r="B105" s="162"/>
      <c r="C105" s="162"/>
    </row>
    <row r="106" spans="1:3" ht="12.75">
      <c r="A106" s="49"/>
      <c r="B106" s="46"/>
      <c r="C106" s="46"/>
    </row>
    <row r="107" spans="1:3" ht="25.5" customHeight="1">
      <c r="A107" s="162" t="s">
        <v>190</v>
      </c>
      <c r="B107" s="162"/>
      <c r="C107" s="162"/>
    </row>
    <row r="108" spans="1:3" ht="12.75">
      <c r="A108" s="49"/>
      <c r="B108" s="46"/>
      <c r="C108" s="46"/>
    </row>
    <row r="109" spans="1:3" ht="31.5" customHeight="1">
      <c r="A109" s="162" t="s">
        <v>191</v>
      </c>
      <c r="B109" s="162"/>
      <c r="C109" s="162"/>
    </row>
    <row r="110" spans="1:3" ht="12.75">
      <c r="A110" s="49"/>
      <c r="B110" s="46"/>
      <c r="C110" s="46"/>
    </row>
    <row r="111" spans="1:3" ht="25.5" customHeight="1">
      <c r="A111" s="162" t="s">
        <v>10</v>
      </c>
      <c r="B111" s="162"/>
      <c r="C111" s="162"/>
    </row>
    <row r="112" spans="1:3" ht="12.75">
      <c r="A112" s="49"/>
      <c r="B112" s="46"/>
      <c r="C112" s="46"/>
    </row>
    <row r="113" spans="1:3" ht="38.25" customHeight="1">
      <c r="A113" s="162" t="s">
        <v>9</v>
      </c>
      <c r="B113" s="162"/>
      <c r="C113" s="162"/>
    </row>
    <row r="114" spans="1:3" ht="12.75">
      <c r="A114" s="49"/>
      <c r="B114" s="46"/>
      <c r="C114" s="46"/>
    </row>
    <row r="115" spans="1:3" ht="28.5" customHeight="1">
      <c r="A115" s="162" t="s">
        <v>207</v>
      </c>
      <c r="B115" s="162"/>
      <c r="C115" s="162"/>
    </row>
    <row r="116" spans="1:3" ht="12.75">
      <c r="A116" s="49"/>
      <c r="B116" s="46"/>
      <c r="C116" s="46"/>
    </row>
    <row r="117" spans="1:3" ht="12.75">
      <c r="A117" s="52" t="s">
        <v>208</v>
      </c>
      <c r="B117" s="46"/>
      <c r="C117" s="46"/>
    </row>
    <row r="118" spans="1:3" ht="12.75">
      <c r="A118" s="49"/>
      <c r="B118" s="46"/>
      <c r="C118" s="46"/>
    </row>
    <row r="119" spans="1:3" ht="30" customHeight="1">
      <c r="A119" s="162" t="s">
        <v>209</v>
      </c>
      <c r="B119" s="162"/>
      <c r="C119" s="162"/>
    </row>
    <row r="120" spans="1:3" ht="12.75">
      <c r="A120" s="49"/>
      <c r="B120" s="46"/>
      <c r="C120" s="46"/>
    </row>
    <row r="121" spans="1:3" ht="39" customHeight="1">
      <c r="A121" s="162" t="s">
        <v>198</v>
      </c>
      <c r="B121" s="162"/>
      <c r="C121" s="162"/>
    </row>
    <row r="122" spans="1:3" ht="12.75">
      <c r="A122" s="49"/>
      <c r="B122" s="46"/>
      <c r="C122" s="46"/>
    </row>
    <row r="123" spans="1:3" ht="27" customHeight="1">
      <c r="A123" s="162" t="s">
        <v>210</v>
      </c>
      <c r="B123" s="162"/>
      <c r="C123" s="162"/>
    </row>
    <row r="124" spans="1:3" ht="12.75">
      <c r="A124" s="49"/>
      <c r="B124" s="46"/>
      <c r="C124" s="46"/>
    </row>
    <row r="125" spans="1:3" ht="28.5" customHeight="1">
      <c r="A125" s="162" t="s">
        <v>211</v>
      </c>
      <c r="B125" s="162"/>
      <c r="C125" s="162"/>
    </row>
    <row r="126" spans="1:3" ht="12.75">
      <c r="A126" s="49"/>
      <c r="B126" s="46"/>
      <c r="C126" s="46"/>
    </row>
    <row r="127" spans="1:3" ht="25.5" customHeight="1">
      <c r="A127" s="162" t="s">
        <v>212</v>
      </c>
      <c r="B127" s="162"/>
      <c r="C127" s="162"/>
    </row>
    <row r="128" spans="1:3" ht="12.75">
      <c r="A128" s="49"/>
      <c r="B128" s="46"/>
      <c r="C128" s="46"/>
    </row>
    <row r="129" spans="1:3" ht="25.5" customHeight="1">
      <c r="A129" s="162" t="s">
        <v>213</v>
      </c>
      <c r="B129" s="162"/>
      <c r="C129" s="162"/>
    </row>
    <row r="130" spans="1:3" ht="12.75">
      <c r="A130" s="49"/>
      <c r="B130" s="46"/>
      <c r="C130" s="46"/>
    </row>
    <row r="131" spans="1:3" ht="41.25" customHeight="1">
      <c r="A131" s="162" t="s">
        <v>11</v>
      </c>
      <c r="B131" s="162"/>
      <c r="C131" s="162"/>
    </row>
    <row r="132" spans="1:3" ht="12.75">
      <c r="A132" s="49"/>
      <c r="B132" s="46"/>
      <c r="C132" s="46"/>
    </row>
    <row r="133" spans="1:3" ht="25.5" customHeight="1">
      <c r="A133" s="162" t="s">
        <v>12</v>
      </c>
      <c r="B133" s="162"/>
      <c r="C133" s="162"/>
    </row>
    <row r="134" spans="1:3" ht="12.75">
      <c r="A134" s="49"/>
      <c r="B134" s="46"/>
      <c r="C134" s="46"/>
    </row>
    <row r="135" spans="1:3" ht="25.5" customHeight="1">
      <c r="A135" s="162" t="s">
        <v>214</v>
      </c>
      <c r="B135" s="162"/>
      <c r="C135" s="162"/>
    </row>
    <row r="136" spans="1:3" ht="12.75">
      <c r="A136" s="49"/>
      <c r="B136" s="46"/>
      <c r="C136" s="46"/>
    </row>
    <row r="137" spans="1:3" ht="27" customHeight="1">
      <c r="A137" s="162" t="s">
        <v>215</v>
      </c>
      <c r="B137" s="162"/>
      <c r="C137" s="162"/>
    </row>
    <row r="138" spans="1:3" ht="12.75">
      <c r="A138" s="49"/>
      <c r="B138" s="46"/>
      <c r="C138" s="46"/>
    </row>
    <row r="139" spans="1:3" ht="12.75">
      <c r="A139" s="49"/>
      <c r="B139" s="46"/>
      <c r="C139" s="46"/>
    </row>
    <row r="140" spans="1:3" ht="12.75">
      <c r="A140" s="53"/>
      <c r="B140" s="7"/>
      <c r="C140" s="7"/>
    </row>
    <row r="141" spans="1:3" ht="12.75">
      <c r="A141" s="53"/>
      <c r="B141" s="7"/>
      <c r="C141" s="7"/>
    </row>
    <row r="142" spans="1:3" ht="12.75">
      <c r="A142" s="53"/>
      <c r="B142" s="7"/>
      <c r="C142" s="7"/>
    </row>
    <row r="143" spans="1:3" ht="12.75">
      <c r="A143" s="53"/>
      <c r="B143" s="7"/>
      <c r="C143" s="7"/>
    </row>
    <row r="144" spans="1:3" ht="12.75">
      <c r="A144" s="53"/>
      <c r="B144" s="7"/>
      <c r="C144" s="7"/>
    </row>
    <row r="145" spans="1:3" ht="12.75">
      <c r="A145" s="53"/>
      <c r="B145" s="7"/>
      <c r="C145" s="7"/>
    </row>
    <row r="146" spans="1:3" ht="12.75">
      <c r="A146" s="53"/>
      <c r="B146" s="7"/>
      <c r="C146" s="7"/>
    </row>
    <row r="147" spans="1:3" ht="12.75">
      <c r="A147" s="53"/>
      <c r="B147" s="7"/>
      <c r="C147" s="7"/>
    </row>
    <row r="148" spans="1:3" ht="12.75">
      <c r="A148" s="53"/>
      <c r="B148" s="7"/>
      <c r="C148" s="7"/>
    </row>
    <row r="149" spans="1:3" ht="12.75">
      <c r="A149" s="53"/>
      <c r="B149" s="7"/>
      <c r="C149" s="7"/>
    </row>
    <row r="150" spans="1:3" ht="12.75">
      <c r="A150" s="53"/>
      <c r="B150" s="7"/>
      <c r="C150" s="7"/>
    </row>
    <row r="151" spans="1:3" ht="12.75">
      <c r="A151" s="53"/>
      <c r="B151" s="7"/>
      <c r="C151" s="7"/>
    </row>
    <row r="152" spans="1:3" ht="12.75">
      <c r="A152" s="53"/>
      <c r="B152" s="7"/>
      <c r="C152" s="7"/>
    </row>
    <row r="153" spans="1:3" ht="12.75">
      <c r="A153" s="53"/>
      <c r="B153" s="7"/>
      <c r="C153" s="7"/>
    </row>
    <row r="154" spans="1:3" ht="12.75">
      <c r="A154" s="53"/>
      <c r="B154" s="7"/>
      <c r="C154" s="7"/>
    </row>
    <row r="155" spans="1:3" ht="12.75">
      <c r="A155" s="53"/>
      <c r="B155" s="7"/>
      <c r="C155" s="7"/>
    </row>
    <row r="156" spans="1:3" ht="12.75">
      <c r="A156" s="53"/>
      <c r="B156" s="7"/>
      <c r="C156" s="7"/>
    </row>
    <row r="157" spans="1:3" ht="12.75">
      <c r="A157" s="53"/>
      <c r="B157" s="7"/>
      <c r="C157" s="7"/>
    </row>
    <row r="158" spans="1:3" ht="12.75">
      <c r="A158" s="53"/>
      <c r="B158" s="7"/>
      <c r="C158" s="7"/>
    </row>
    <row r="159" spans="1:3" ht="12.75">
      <c r="A159" s="53"/>
      <c r="B159" s="7"/>
      <c r="C159" s="7"/>
    </row>
    <row r="160" spans="1:3" ht="12.75">
      <c r="A160" s="53"/>
      <c r="B160" s="7"/>
      <c r="C160" s="7"/>
    </row>
    <row r="161" spans="1:3" ht="12.75">
      <c r="A161" s="53"/>
      <c r="B161" s="7"/>
      <c r="C161" s="7"/>
    </row>
    <row r="162" spans="1:3" ht="12.75">
      <c r="A162" s="53"/>
      <c r="B162" s="7"/>
      <c r="C162" s="7"/>
    </row>
    <row r="163" spans="1:3" ht="12.75">
      <c r="A163" s="53"/>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0"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7" ht="15.75">
      <c r="A1" s="56" t="s">
        <v>17</v>
      </c>
      <c r="B1" s="57"/>
      <c r="C1" s="57"/>
      <c r="D1" s="57"/>
      <c r="E1" s="57"/>
      <c r="F1" s="57"/>
      <c r="G1" s="57"/>
    </row>
    <row r="3" spans="1:7" ht="15.75">
      <c r="A3" s="67" t="s">
        <v>25</v>
      </c>
      <c r="B3" s="5"/>
      <c r="C3" s="5"/>
      <c r="D3" s="5"/>
      <c r="E3" s="5"/>
      <c r="F3" s="149" t="s">
        <v>24</v>
      </c>
      <c r="G3" s="150"/>
    </row>
    <row r="4" spans="1:9" ht="15">
      <c r="A4" s="68" t="s">
        <v>26</v>
      </c>
      <c r="B4" s="5"/>
      <c r="C4" s="5"/>
      <c r="D4" s="5"/>
      <c r="E4" s="5"/>
      <c r="F4" s="151"/>
      <c r="G4" s="152"/>
      <c r="I4" s="104">
        <v>63</v>
      </c>
    </row>
    <row r="5" spans="1:7" ht="15">
      <c r="A5" s="5"/>
      <c r="B5" s="5"/>
      <c r="C5" s="5"/>
      <c r="D5" s="5"/>
      <c r="E5" s="5"/>
      <c r="F5" s="5"/>
      <c r="G5" s="5"/>
    </row>
    <row r="6" spans="1:7" ht="15">
      <c r="A6" s="69"/>
      <c r="B6" s="70" t="s">
        <v>533</v>
      </c>
      <c r="C6" s="44"/>
      <c r="D6" s="106"/>
      <c r="E6" s="5"/>
      <c r="F6" s="5"/>
      <c r="G6" s="5"/>
    </row>
    <row r="7" spans="1:7" ht="15">
      <c r="A7" s="75" t="s">
        <v>27</v>
      </c>
      <c r="B7" s="80">
        <f>SUM(B10:B12)</f>
        <v>741844.943413191</v>
      </c>
      <c r="C7" s="5"/>
      <c r="E7" s="5"/>
      <c r="F7" s="5"/>
      <c r="G7" s="5"/>
    </row>
    <row r="8" spans="1:7" ht="3" customHeight="1">
      <c r="A8" s="4"/>
      <c r="B8" s="4"/>
      <c r="C8" s="5"/>
      <c r="D8" s="108"/>
      <c r="E8" s="5"/>
      <c r="F8" s="5"/>
      <c r="G8" s="5"/>
    </row>
    <row r="9" spans="1:7" ht="15">
      <c r="A9" s="75" t="s">
        <v>28</v>
      </c>
      <c r="B9" s="63"/>
      <c r="C9" s="5"/>
      <c r="D9" s="109"/>
      <c r="E9" s="5"/>
      <c r="F9" s="5"/>
      <c r="G9" s="5"/>
    </row>
    <row r="10" spans="1:7" ht="15">
      <c r="A10" s="8" t="s">
        <v>29</v>
      </c>
      <c r="B10" s="9">
        <f>'Page 11'!B20*I4</f>
        <v>375965.56767645397</v>
      </c>
      <c r="C10" s="5"/>
      <c r="D10" s="110"/>
      <c r="E10" s="5"/>
      <c r="F10" s="5"/>
      <c r="G10" s="5"/>
    </row>
    <row r="11" spans="1:7" ht="15">
      <c r="A11" s="8" t="s">
        <v>30</v>
      </c>
      <c r="B11" s="9">
        <f>'Page 11'!B31*I4</f>
        <v>214636.665942737</v>
      </c>
      <c r="C11" s="5"/>
      <c r="D11" s="107"/>
      <c r="E11" s="5"/>
      <c r="F11" s="5"/>
      <c r="G11" s="5"/>
    </row>
    <row r="12" spans="1:7" ht="15">
      <c r="A12" s="10" t="s">
        <v>31</v>
      </c>
      <c r="B12" s="11">
        <f>'Page 11'!B42*I4</f>
        <v>151242.709794</v>
      </c>
      <c r="C12" s="5"/>
      <c r="D12" s="111"/>
      <c r="E12" s="5"/>
      <c r="F12" s="5"/>
      <c r="G12" s="5"/>
    </row>
    <row r="13" spans="1:7" ht="15">
      <c r="A13" s="5"/>
      <c r="B13" s="5"/>
      <c r="C13" s="5"/>
      <c r="D13" s="111"/>
      <c r="E13" s="5"/>
      <c r="F13" s="5"/>
      <c r="G13" s="5"/>
    </row>
    <row r="14" spans="1:7" ht="15">
      <c r="A14" s="75" t="s">
        <v>32</v>
      </c>
      <c r="B14" s="64"/>
      <c r="C14" s="5"/>
      <c r="D14" s="106"/>
      <c r="E14" s="5"/>
      <c r="F14" s="5"/>
      <c r="G14" s="5"/>
    </row>
    <row r="15" spans="1:9" ht="15">
      <c r="A15" s="8" t="s">
        <v>33</v>
      </c>
      <c r="B15" s="13">
        <f>'Page 15'!B9*I4</f>
        <v>249328.947495</v>
      </c>
      <c r="C15" s="5"/>
      <c r="D15" s="115"/>
      <c r="F15" s="5"/>
      <c r="G15" s="5"/>
      <c r="I15" s="54"/>
    </row>
    <row r="16" spans="1:7" ht="15">
      <c r="A16" s="8" t="s">
        <v>34</v>
      </c>
      <c r="B16" s="13">
        <f>'Page 15'!B20*I4</f>
        <v>430053.488211472</v>
      </c>
      <c r="C16" s="5"/>
      <c r="E16" s="5"/>
      <c r="F16" s="5"/>
      <c r="G16" s="5"/>
    </row>
    <row r="17" spans="1:7" ht="15">
      <c r="A17" s="8" t="s">
        <v>35</v>
      </c>
      <c r="B17" s="13">
        <f>'Page 15'!B31*I4</f>
        <v>20350.897698</v>
      </c>
      <c r="C17" s="5"/>
      <c r="D17" s="111"/>
      <c r="E17" s="5"/>
      <c r="F17" s="5"/>
      <c r="G17" s="5"/>
    </row>
    <row r="18" spans="1:7" ht="17.25">
      <c r="A18" s="10" t="s">
        <v>36</v>
      </c>
      <c r="B18" s="11">
        <f>'Page 15'!B41*I4</f>
        <v>42111.61000872</v>
      </c>
      <c r="C18" s="5"/>
      <c r="D18" s="111"/>
      <c r="E18" s="5"/>
      <c r="F18" s="5"/>
      <c r="G18" s="5"/>
    </row>
    <row r="19" spans="1:7" ht="15">
      <c r="A19" s="5"/>
      <c r="B19" s="5"/>
      <c r="C19" s="5"/>
      <c r="D19" s="111"/>
      <c r="E19" s="5"/>
      <c r="F19" s="5"/>
      <c r="G19" s="5"/>
    </row>
    <row r="20" spans="1:7" ht="15">
      <c r="A20" s="75" t="s">
        <v>90</v>
      </c>
      <c r="B20" s="64"/>
      <c r="C20" s="5"/>
      <c r="D20" s="106"/>
      <c r="E20" s="5"/>
      <c r="F20" s="5"/>
      <c r="G20" s="5"/>
    </row>
    <row r="21" spans="1:6" ht="15">
      <c r="A21" s="8" t="s">
        <v>79</v>
      </c>
      <c r="B21" s="13">
        <f>'Page 21'!B9*I4</f>
        <v>196248.885401</v>
      </c>
      <c r="D21" s="112"/>
      <c r="E21" s="5"/>
      <c r="F21" s="5"/>
    </row>
    <row r="22" spans="1:6" ht="15">
      <c r="A22" s="8" t="s">
        <v>80</v>
      </c>
      <c r="B22" s="13">
        <f>'Page 21'!B20*I4</f>
        <v>478398.41150347196</v>
      </c>
      <c r="D22" s="112"/>
      <c r="E22" s="5"/>
      <c r="F22" s="5"/>
    </row>
    <row r="23" spans="1:6" ht="15">
      <c r="A23" s="8" t="s">
        <v>81</v>
      </c>
      <c r="B23" s="13">
        <f>'Page 21'!B31*I4</f>
        <v>19571.7225</v>
      </c>
      <c r="D23" s="112"/>
      <c r="E23" s="5"/>
      <c r="F23" s="5"/>
    </row>
    <row r="24" spans="1:6" ht="17.25">
      <c r="A24" s="10" t="s">
        <v>36</v>
      </c>
      <c r="B24" s="11">
        <f>'Page 21'!B41*I4</f>
        <v>47625.92400872</v>
      </c>
      <c r="D24" s="112"/>
      <c r="E24" s="5"/>
      <c r="F24" s="5"/>
    </row>
    <row r="25" spans="4:5" ht="15">
      <c r="D25" s="111"/>
      <c r="E25" s="5"/>
    </row>
    <row r="26" spans="1:4" ht="15">
      <c r="A26" s="75" t="s">
        <v>91</v>
      </c>
      <c r="B26" s="64"/>
      <c r="D26" s="113"/>
    </row>
    <row r="27" spans="1:6" ht="15">
      <c r="A27" s="8" t="s">
        <v>82</v>
      </c>
      <c r="B27" s="13">
        <f>'Page 23'!B9*I4</f>
        <v>644338.8406324721</v>
      </c>
      <c r="D27" s="112"/>
      <c r="F27" s="5"/>
    </row>
    <row r="28" spans="1:6" ht="15">
      <c r="A28" s="8" t="s">
        <v>83</v>
      </c>
      <c r="B28" s="13">
        <f>'Page 23'!B20*I4</f>
        <v>59701.095243</v>
      </c>
      <c r="D28" s="111"/>
      <c r="E28" s="5"/>
      <c r="F28" s="5"/>
    </row>
    <row r="29" spans="1:6" ht="15">
      <c r="A29" s="8" t="s">
        <v>84</v>
      </c>
      <c r="B29" s="13">
        <f>'Page 23'!B31*I4</f>
        <v>29908.326529</v>
      </c>
      <c r="D29" s="111"/>
      <c r="E29" s="5"/>
      <c r="F29" s="5"/>
    </row>
    <row r="30" spans="1:6" ht="17.25">
      <c r="A30" s="10" t="s">
        <v>36</v>
      </c>
      <c r="B30" s="11">
        <f>'Page 23'!B41*I4</f>
        <v>7896.68100872</v>
      </c>
      <c r="D30" s="111"/>
      <c r="E30" s="5"/>
      <c r="F30" s="5"/>
    </row>
    <row r="31" spans="4:5" ht="15">
      <c r="D31" s="111"/>
      <c r="E31" s="5"/>
    </row>
    <row r="32" spans="1:5" ht="17.25">
      <c r="A32" s="75" t="s">
        <v>201</v>
      </c>
      <c r="B32" s="64"/>
      <c r="D32" s="113"/>
      <c r="E32" s="5"/>
    </row>
    <row r="33" spans="1:6" ht="15">
      <c r="A33" s="8" t="s">
        <v>85</v>
      </c>
      <c r="B33" s="13">
        <f>'Page 13'!B9*I4</f>
        <v>428099.680674472</v>
      </c>
      <c r="D33" s="112"/>
      <c r="E33" s="5"/>
      <c r="F33" s="5"/>
    </row>
    <row r="34" spans="1:6" ht="15">
      <c r="A34" s="8" t="s">
        <v>86</v>
      </c>
      <c r="B34" s="13">
        <f>'Page 13'!B20*I4</f>
        <v>18807.743481999998</v>
      </c>
      <c r="D34" s="111"/>
      <c r="E34" s="5"/>
      <c r="F34" s="5"/>
    </row>
    <row r="35" spans="1:6" ht="15">
      <c r="A35" s="8" t="s">
        <v>87</v>
      </c>
      <c r="B35" s="13">
        <f>'Page 13'!B31*I4</f>
        <v>3496.961753</v>
      </c>
      <c r="D35" s="111"/>
      <c r="E35" s="5"/>
      <c r="F35" s="5"/>
    </row>
    <row r="36" spans="1:6" ht="15">
      <c r="A36" s="8" t="s">
        <v>88</v>
      </c>
      <c r="B36" s="13">
        <f>'Page 13'!B42*I4</f>
        <v>249328.947495</v>
      </c>
      <c r="D36" s="111"/>
      <c r="E36" s="5"/>
      <c r="F36" s="5"/>
    </row>
    <row r="37" spans="1:6" ht="15">
      <c r="A37" s="8" t="s">
        <v>89</v>
      </c>
      <c r="B37" s="13">
        <f>'Page 13'!B53*I4</f>
        <v>39871.87300000001</v>
      </c>
      <c r="D37" s="111"/>
      <c r="E37" s="5"/>
      <c r="F37" s="5"/>
    </row>
    <row r="38" spans="1:6" ht="17.25">
      <c r="A38" s="10" t="s">
        <v>92</v>
      </c>
      <c r="B38" s="11">
        <f>'Page 13'!B63*I4</f>
        <v>2239.7370087199997</v>
      </c>
      <c r="D38" s="111"/>
      <c r="F38" s="5"/>
    </row>
    <row r="39" spans="4:6" ht="15">
      <c r="D39" s="111"/>
      <c r="E39" s="5"/>
      <c r="F39" s="5"/>
    </row>
    <row r="40" ht="15">
      <c r="E40" s="5"/>
    </row>
    <row r="41" spans="1:5" ht="15">
      <c r="A41" s="30" t="s">
        <v>123</v>
      </c>
      <c r="E41" s="5"/>
    </row>
    <row r="42" spans="1:5" ht="15">
      <c r="A42" s="30" t="s">
        <v>193</v>
      </c>
      <c r="E42" s="5"/>
    </row>
    <row r="43" spans="1:5" ht="15">
      <c r="A43" s="30" t="s">
        <v>194</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6" t="s">
        <v>17</v>
      </c>
      <c r="B1" s="57"/>
      <c r="C1" s="57"/>
      <c r="D1" s="57"/>
      <c r="E1" s="57"/>
      <c r="F1" s="57"/>
      <c r="G1" s="57"/>
    </row>
    <row r="3" spans="1:7" ht="15.75">
      <c r="A3" s="67" t="s">
        <v>25</v>
      </c>
      <c r="B3" s="5"/>
      <c r="C3" s="5"/>
      <c r="D3" s="5"/>
      <c r="E3" s="5"/>
      <c r="F3" s="149" t="s">
        <v>24</v>
      </c>
      <c r="G3" s="150"/>
    </row>
    <row r="4" spans="1:9" ht="15">
      <c r="A4" s="68" t="s">
        <v>93</v>
      </c>
      <c r="B4" s="5"/>
      <c r="C4" s="5"/>
      <c r="D4" s="5"/>
      <c r="E4" s="5"/>
      <c r="F4" s="151"/>
      <c r="G4" s="152"/>
      <c r="I4" s="104">
        <v>63</v>
      </c>
    </row>
    <row r="5" spans="1:7" ht="15">
      <c r="A5" s="20"/>
      <c r="B5" s="5"/>
      <c r="C5" s="5"/>
      <c r="D5" s="5"/>
      <c r="E5" s="5"/>
      <c r="F5" s="5"/>
      <c r="G5" s="5"/>
    </row>
    <row r="6" spans="1:7" ht="15">
      <c r="A6" s="69"/>
      <c r="B6" s="70" t="s">
        <v>533</v>
      </c>
      <c r="C6" s="5"/>
      <c r="D6" s="107"/>
      <c r="E6" s="106"/>
      <c r="F6" s="106"/>
      <c r="G6" s="5"/>
    </row>
    <row r="7" spans="1:7" ht="15">
      <c r="A7" s="75" t="s">
        <v>27</v>
      </c>
      <c r="B7" s="80">
        <f>SUM(B10:B12)</f>
        <v>2558178</v>
      </c>
      <c r="C7" s="5"/>
      <c r="D7" s="108"/>
      <c r="E7" s="119"/>
      <c r="F7" s="106"/>
      <c r="G7" s="5"/>
    </row>
    <row r="8" spans="1:7" ht="3" customHeight="1">
      <c r="A8" s="21"/>
      <c r="B8" s="4"/>
      <c r="C8" s="5"/>
      <c r="D8" s="109"/>
      <c r="E8" s="106"/>
      <c r="F8" s="106"/>
      <c r="G8" s="5"/>
    </row>
    <row r="9" spans="1:7" ht="15">
      <c r="A9" s="75" t="s">
        <v>28</v>
      </c>
      <c r="B9" s="63"/>
      <c r="C9" s="5"/>
      <c r="D9" s="110"/>
      <c r="E9" s="106"/>
      <c r="F9" s="106"/>
      <c r="G9" s="5"/>
    </row>
    <row r="10" spans="1:7" ht="15">
      <c r="A10" s="8" t="s">
        <v>29</v>
      </c>
      <c r="B10" s="9">
        <f>'Page 12'!B20*I4</f>
        <v>1071536</v>
      </c>
      <c r="C10" s="5"/>
      <c r="D10" s="111"/>
      <c r="E10" s="106"/>
      <c r="F10" s="106"/>
      <c r="G10" s="5"/>
    </row>
    <row r="11" spans="1:7" ht="15">
      <c r="A11" s="8" t="s">
        <v>30</v>
      </c>
      <c r="B11" s="9">
        <f>'Page 12'!B31*I4</f>
        <v>539033</v>
      </c>
      <c r="C11" s="5"/>
      <c r="D11" s="111"/>
      <c r="E11" s="106"/>
      <c r="F11" s="106"/>
      <c r="G11" s="5"/>
    </row>
    <row r="12" spans="1:7" ht="15">
      <c r="A12" s="10" t="s">
        <v>31</v>
      </c>
      <c r="B12" s="11">
        <f>'Page 12'!B42*I4</f>
        <v>947609</v>
      </c>
      <c r="C12" s="5"/>
      <c r="D12" s="111"/>
      <c r="E12" s="106"/>
      <c r="F12" s="106"/>
      <c r="G12" s="5"/>
    </row>
    <row r="13" spans="1:7" ht="15">
      <c r="A13" s="5"/>
      <c r="B13" s="5"/>
      <c r="C13" s="5"/>
      <c r="D13" s="106"/>
      <c r="E13" s="106"/>
      <c r="F13" s="106"/>
      <c r="G13" s="5"/>
    </row>
    <row r="14" spans="1:7" ht="15">
      <c r="A14" s="75" t="s">
        <v>32</v>
      </c>
      <c r="B14" s="64"/>
      <c r="C14" s="5"/>
      <c r="D14" s="112"/>
      <c r="E14" s="106"/>
      <c r="F14" s="106"/>
      <c r="G14" s="5"/>
    </row>
    <row r="15" spans="1:7" ht="15">
      <c r="A15" s="8" t="s">
        <v>33</v>
      </c>
      <c r="B15" s="13">
        <f>'Page 16'!B9*I4</f>
        <v>42864</v>
      </c>
      <c r="C15" s="5"/>
      <c r="D15" s="115"/>
      <c r="E15" s="113"/>
      <c r="F15" s="106"/>
      <c r="G15" s="5"/>
    </row>
    <row r="16" spans="1:7" ht="15">
      <c r="A16" s="8" t="s">
        <v>34</v>
      </c>
      <c r="B16" s="13">
        <f>'Page 16'!B20*I4</f>
        <v>2422922</v>
      </c>
      <c r="C16" s="5"/>
      <c r="E16" s="106"/>
      <c r="F16" s="106"/>
      <c r="G16" s="5"/>
    </row>
    <row r="17" spans="1:7" ht="15">
      <c r="A17" s="8" t="s">
        <v>35</v>
      </c>
      <c r="B17" s="13">
        <f>'Page 16'!B31*I4</f>
        <v>89500</v>
      </c>
      <c r="C17" s="5"/>
      <c r="D17" s="111"/>
      <c r="E17" s="106"/>
      <c r="F17" s="106"/>
      <c r="G17" s="5"/>
    </row>
    <row r="18" spans="1:7" ht="17.25">
      <c r="A18" s="10" t="s">
        <v>36</v>
      </c>
      <c r="B18" s="11">
        <f>'Page 16'!B41*I4</f>
        <v>2892</v>
      </c>
      <c r="C18" s="5"/>
      <c r="D18" s="111"/>
      <c r="E18" s="106"/>
      <c r="F18" s="106"/>
      <c r="G18" s="5"/>
    </row>
    <row r="19" spans="1:7" ht="15">
      <c r="A19" s="5"/>
      <c r="B19" s="5"/>
      <c r="C19" s="5"/>
      <c r="D19" s="106"/>
      <c r="E19" s="106"/>
      <c r="F19" s="106"/>
      <c r="G19" s="5"/>
    </row>
    <row r="20" spans="1:7" ht="15">
      <c r="A20" s="75" t="s">
        <v>90</v>
      </c>
      <c r="B20" s="64"/>
      <c r="C20" s="5"/>
      <c r="D20" s="112"/>
      <c r="E20" s="106"/>
      <c r="F20" s="106"/>
      <c r="G20" s="5"/>
    </row>
    <row r="21" spans="1:6" ht="15">
      <c r="A21" s="8" t="s">
        <v>79</v>
      </c>
      <c r="B21" s="13">
        <f>'Page 22'!B9*I4</f>
        <v>916017</v>
      </c>
      <c r="D21" s="112"/>
      <c r="E21" s="113"/>
      <c r="F21" s="106"/>
    </row>
    <row r="22" spans="1:6" ht="15">
      <c r="A22" s="8" t="s">
        <v>80</v>
      </c>
      <c r="B22" s="13">
        <f>'Page 22'!B20*I4</f>
        <v>1543693</v>
      </c>
      <c r="D22" s="112"/>
      <c r="E22" s="113"/>
      <c r="F22" s="106"/>
    </row>
    <row r="23" spans="1:6" ht="15">
      <c r="A23" s="8" t="s">
        <v>81</v>
      </c>
      <c r="B23" s="13">
        <f>'Page 22'!B31*I4</f>
        <v>95279</v>
      </c>
      <c r="D23" s="112"/>
      <c r="E23" s="113"/>
      <c r="F23" s="106"/>
    </row>
    <row r="24" spans="1:6" ht="17.25">
      <c r="A24" s="10" t="s">
        <v>36</v>
      </c>
      <c r="B24" s="11">
        <f>'Page 22'!B41*I4</f>
        <v>3189</v>
      </c>
      <c r="D24" s="112"/>
      <c r="E24" s="113"/>
      <c r="F24" s="106"/>
    </row>
    <row r="25" spans="4:6" ht="15">
      <c r="D25" s="113"/>
      <c r="E25" s="113"/>
      <c r="F25" s="106"/>
    </row>
    <row r="26" spans="1:6" ht="15">
      <c r="A26" s="75" t="s">
        <v>91</v>
      </c>
      <c r="B26" s="64"/>
      <c r="D26" s="112"/>
      <c r="E26" s="113"/>
      <c r="F26" s="106"/>
    </row>
    <row r="27" spans="1:6" ht="15">
      <c r="A27" s="8" t="s">
        <v>82</v>
      </c>
      <c r="B27" s="13">
        <f>'Page 24'!B9*I4</f>
        <v>2341011</v>
      </c>
      <c r="D27" s="111"/>
      <c r="E27" s="113"/>
      <c r="F27" s="106"/>
    </row>
    <row r="28" spans="1:6" ht="15">
      <c r="A28" s="8" t="s">
        <v>83</v>
      </c>
      <c r="B28" s="13">
        <f>'Page 24'!B20*I4</f>
        <v>169022</v>
      </c>
      <c r="D28" s="111"/>
      <c r="E28" s="113"/>
      <c r="F28" s="106"/>
    </row>
    <row r="29" spans="1:6" ht="15">
      <c r="A29" s="8" t="s">
        <v>84</v>
      </c>
      <c r="B29" s="13">
        <f>'Page 24'!B31*I4</f>
        <v>47479</v>
      </c>
      <c r="D29" s="111"/>
      <c r="E29" s="113"/>
      <c r="F29" s="106"/>
    </row>
    <row r="30" spans="1:6" ht="17.25">
      <c r="A30" s="10" t="s">
        <v>36</v>
      </c>
      <c r="B30" s="11">
        <f>'Page 24'!B41*I4</f>
        <v>666</v>
      </c>
      <c r="D30" s="111"/>
      <c r="E30" s="113"/>
      <c r="F30" s="106"/>
    </row>
    <row r="31" spans="4:6" ht="12.75">
      <c r="D31" s="113"/>
      <c r="E31" s="113"/>
      <c r="F31" s="113"/>
    </row>
    <row r="32" spans="1:6" ht="17.25">
      <c r="A32" s="75" t="s">
        <v>201</v>
      </c>
      <c r="B32" s="64"/>
      <c r="D32" s="112"/>
      <c r="E32" s="113"/>
      <c r="F32" s="113"/>
    </row>
    <row r="33" spans="1:6" ht="15">
      <c r="A33" s="8" t="s">
        <v>85</v>
      </c>
      <c r="B33" s="13">
        <f>'Page 14'!B9*I4</f>
        <v>2493568</v>
      </c>
      <c r="D33" s="111"/>
      <c r="E33" s="114"/>
      <c r="F33" s="106"/>
    </row>
    <row r="34" spans="1:6" ht="15">
      <c r="A34" s="8" t="s">
        <v>86</v>
      </c>
      <c r="B34" s="13">
        <f>'Page 14'!B20*I4</f>
        <v>16543</v>
      </c>
      <c r="D34" s="111"/>
      <c r="E34" s="114"/>
      <c r="F34" s="106"/>
    </row>
    <row r="35" spans="1:6" ht="15">
      <c r="A35" s="8" t="s">
        <v>87</v>
      </c>
      <c r="B35" s="13">
        <f>'Page 14'!B31*I4</f>
        <v>2311</v>
      </c>
      <c r="D35" s="111"/>
      <c r="E35" s="114"/>
      <c r="F35" s="106"/>
    </row>
    <row r="36" spans="1:6" ht="15">
      <c r="A36" s="8" t="s">
        <v>88</v>
      </c>
      <c r="B36" s="13">
        <f>'Page 14'!B42*I4</f>
        <v>42863.99999999999</v>
      </c>
      <c r="D36" s="111"/>
      <c r="E36" s="114"/>
      <c r="F36" s="106"/>
    </row>
    <row r="37" spans="1:6" ht="15">
      <c r="A37" s="8" t="s">
        <v>89</v>
      </c>
      <c r="B37" s="13">
        <f>'Page 14'!B53*I4</f>
        <v>2282</v>
      </c>
      <c r="D37" s="111"/>
      <c r="E37" s="114"/>
      <c r="F37" s="106"/>
    </row>
    <row r="38" spans="1:6" ht="17.25">
      <c r="A38" s="10" t="s">
        <v>92</v>
      </c>
      <c r="B38" s="11">
        <f>'Page 14'!B63*I4</f>
        <v>610</v>
      </c>
      <c r="D38" s="111"/>
      <c r="E38" s="114"/>
      <c r="F38" s="106"/>
    </row>
    <row r="41" ht="12.75">
      <c r="A41" s="30" t="s">
        <v>123</v>
      </c>
    </row>
    <row r="42" ht="12.75">
      <c r="A42" s="30" t="s">
        <v>193</v>
      </c>
    </row>
    <row r="43" ht="12.75">
      <c r="A43" s="30" t="s">
        <v>194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57421875" style="0" bestFit="1" customWidth="1"/>
    <col min="6" max="6" width="11.421875" style="0" bestFit="1" customWidth="1"/>
    <col min="7" max="7" width="11.00390625" style="0" bestFit="1" customWidth="1"/>
  </cols>
  <sheetData>
    <row r="1" spans="1:7" ht="15.75">
      <c r="A1" s="56" t="s">
        <v>19</v>
      </c>
      <c r="B1" s="57"/>
      <c r="C1" s="57"/>
      <c r="D1" s="57"/>
      <c r="E1" s="57"/>
      <c r="F1" s="57"/>
      <c r="G1" s="57"/>
    </row>
    <row r="3" spans="1:7" ht="15.75">
      <c r="A3" s="67" t="s">
        <v>407</v>
      </c>
      <c r="B3" s="5"/>
      <c r="C3" s="5"/>
      <c r="D3" s="5"/>
      <c r="E3" s="5"/>
      <c r="F3" s="149" t="s">
        <v>24</v>
      </c>
      <c r="G3" s="150"/>
    </row>
    <row r="4" spans="1:7" ht="15">
      <c r="A4" s="71" t="s">
        <v>37</v>
      </c>
      <c r="B4" s="5"/>
      <c r="C4" s="5"/>
      <c r="D4" s="5"/>
      <c r="E4" s="5"/>
      <c r="F4" s="151"/>
      <c r="G4" s="152"/>
    </row>
    <row r="5" spans="1:7" ht="15">
      <c r="A5" s="5"/>
      <c r="B5" s="5"/>
      <c r="C5" s="5"/>
      <c r="D5" s="5"/>
      <c r="E5" s="5"/>
      <c r="F5" s="5"/>
      <c r="G5" s="5"/>
    </row>
    <row r="6" spans="1:7" ht="15">
      <c r="A6" s="65"/>
      <c r="B6" s="65"/>
      <c r="C6" s="65"/>
      <c r="D6" s="65"/>
      <c r="E6" s="66"/>
      <c r="F6" s="66" t="s">
        <v>41</v>
      </c>
      <c r="G6" s="66" t="s">
        <v>43</v>
      </c>
    </row>
    <row r="7" spans="1:7" ht="17.25">
      <c r="A7" s="66" t="s">
        <v>38</v>
      </c>
      <c r="B7" s="66" t="s">
        <v>48</v>
      </c>
      <c r="C7" s="66" t="s">
        <v>39</v>
      </c>
      <c r="D7" s="66" t="s">
        <v>297</v>
      </c>
      <c r="E7" s="66" t="s">
        <v>40</v>
      </c>
      <c r="F7" s="66" t="s">
        <v>42</v>
      </c>
      <c r="G7" s="66" t="s">
        <v>44</v>
      </c>
    </row>
    <row r="8" spans="1:7" ht="15">
      <c r="A8" s="6">
        <v>1</v>
      </c>
      <c r="B8" s="22" t="s">
        <v>46</v>
      </c>
      <c r="C8" s="5" t="s">
        <v>45</v>
      </c>
      <c r="D8" s="132" t="s">
        <v>296</v>
      </c>
      <c r="E8" s="26">
        <v>49522</v>
      </c>
      <c r="F8" s="24">
        <v>2796.6</v>
      </c>
      <c r="G8" s="9">
        <v>165</v>
      </c>
    </row>
    <row r="9" spans="1:7" ht="15">
      <c r="A9" s="15">
        <v>2</v>
      </c>
      <c r="B9" s="23" t="s">
        <v>0</v>
      </c>
      <c r="C9" s="12" t="s">
        <v>331</v>
      </c>
      <c r="D9" s="133" t="s">
        <v>296</v>
      </c>
      <c r="E9" s="27">
        <v>50571</v>
      </c>
      <c r="F9" s="25">
        <v>2574.9</v>
      </c>
      <c r="G9" s="28">
        <v>93</v>
      </c>
    </row>
    <row r="10" spans="1:7" ht="15">
      <c r="A10" s="6">
        <v>3</v>
      </c>
      <c r="B10" s="22" t="s">
        <v>269</v>
      </c>
      <c r="C10" s="5" t="s">
        <v>99</v>
      </c>
      <c r="D10" s="132">
        <v>8</v>
      </c>
      <c r="E10" s="26">
        <v>49491</v>
      </c>
      <c r="F10" s="24">
        <v>2410.397</v>
      </c>
      <c r="G10" s="9">
        <v>1115</v>
      </c>
    </row>
    <row r="11" spans="1:7" ht="15">
      <c r="A11" s="15">
        <v>4</v>
      </c>
      <c r="B11" s="23" t="s">
        <v>366</v>
      </c>
      <c r="C11" s="12" t="s">
        <v>367</v>
      </c>
      <c r="D11" s="133" t="s">
        <v>296</v>
      </c>
      <c r="E11" s="27">
        <v>51806</v>
      </c>
      <c r="F11" s="25">
        <v>2406.28</v>
      </c>
      <c r="G11" s="28">
        <v>39</v>
      </c>
    </row>
    <row r="12" spans="1:7" ht="15">
      <c r="A12" s="6">
        <v>5</v>
      </c>
      <c r="B12" s="22" t="s">
        <v>343</v>
      </c>
      <c r="C12" s="5" t="s">
        <v>344</v>
      </c>
      <c r="D12" s="132" t="s">
        <v>296</v>
      </c>
      <c r="E12" s="26">
        <v>44378</v>
      </c>
      <c r="F12" s="24">
        <v>2132.43</v>
      </c>
      <c r="G12" s="9">
        <v>29</v>
      </c>
    </row>
    <row r="13" spans="1:7" ht="15">
      <c r="A13" s="15">
        <v>6</v>
      </c>
      <c r="B13" s="23" t="s">
        <v>254</v>
      </c>
      <c r="C13" s="12" t="s">
        <v>255</v>
      </c>
      <c r="D13" s="133" t="s">
        <v>296</v>
      </c>
      <c r="E13" s="27">
        <v>50710</v>
      </c>
      <c r="F13" s="25">
        <v>2048.46</v>
      </c>
      <c r="G13" s="28">
        <v>224</v>
      </c>
    </row>
    <row r="14" spans="1:7" ht="15">
      <c r="A14" s="6">
        <v>7</v>
      </c>
      <c r="B14" s="22" t="s">
        <v>320</v>
      </c>
      <c r="C14" s="5" t="s">
        <v>321</v>
      </c>
      <c r="D14" s="132" t="s">
        <v>296</v>
      </c>
      <c r="E14" s="26">
        <v>48976</v>
      </c>
      <c r="F14" s="24">
        <v>2006.005</v>
      </c>
      <c r="G14" s="9">
        <v>23</v>
      </c>
    </row>
    <row r="15" spans="1:7" ht="15">
      <c r="A15" s="15">
        <v>8</v>
      </c>
      <c r="B15" s="23" t="s">
        <v>368</v>
      </c>
      <c r="C15" s="12" t="s">
        <v>369</v>
      </c>
      <c r="D15" s="133" t="s">
        <v>296</v>
      </c>
      <c r="E15" s="27">
        <v>54058</v>
      </c>
      <c r="F15" s="25">
        <v>1999.19</v>
      </c>
      <c r="G15" s="28">
        <v>47</v>
      </c>
    </row>
    <row r="16" spans="1:7" ht="15">
      <c r="A16" s="6">
        <v>9</v>
      </c>
      <c r="B16" s="22" t="s">
        <v>311</v>
      </c>
      <c r="C16" s="5" t="s">
        <v>331</v>
      </c>
      <c r="D16" s="132" t="s">
        <v>296</v>
      </c>
      <c r="E16" s="26">
        <v>45823</v>
      </c>
      <c r="F16" s="24">
        <v>1810.44</v>
      </c>
      <c r="G16" s="9">
        <v>90</v>
      </c>
    </row>
    <row r="17" spans="1:7" ht="15">
      <c r="A17" s="15">
        <v>10</v>
      </c>
      <c r="B17" s="23" t="s">
        <v>271</v>
      </c>
      <c r="C17" s="12" t="s">
        <v>267</v>
      </c>
      <c r="D17" s="133" t="s">
        <v>296</v>
      </c>
      <c r="E17" s="27">
        <v>54193</v>
      </c>
      <c r="F17" s="25">
        <v>1636.76</v>
      </c>
      <c r="G17" s="28">
        <v>84</v>
      </c>
    </row>
    <row r="18" spans="1:7" ht="15">
      <c r="A18" s="6">
        <v>11</v>
      </c>
      <c r="B18" s="22" t="s">
        <v>370</v>
      </c>
      <c r="C18" s="5" t="s">
        <v>45</v>
      </c>
      <c r="D18" s="132" t="s">
        <v>296</v>
      </c>
      <c r="E18" s="26">
        <v>51471</v>
      </c>
      <c r="F18" s="24">
        <v>1611.57</v>
      </c>
      <c r="G18" s="9">
        <v>105</v>
      </c>
    </row>
    <row r="19" spans="1:7" ht="15">
      <c r="A19" s="15">
        <v>12</v>
      </c>
      <c r="B19" s="23" t="s">
        <v>261</v>
      </c>
      <c r="C19" s="12" t="s">
        <v>47</v>
      </c>
      <c r="D19" s="133" t="s">
        <v>296</v>
      </c>
      <c r="E19" s="27">
        <v>47818</v>
      </c>
      <c r="F19" s="25">
        <v>1526.94</v>
      </c>
      <c r="G19" s="28">
        <v>94</v>
      </c>
    </row>
    <row r="20" spans="1:7" ht="15">
      <c r="A20" s="6">
        <v>13</v>
      </c>
      <c r="B20" s="22" t="s">
        <v>258</v>
      </c>
      <c r="C20" s="5" t="s">
        <v>259</v>
      </c>
      <c r="D20" s="132" t="s">
        <v>296</v>
      </c>
      <c r="E20" s="26">
        <v>51806</v>
      </c>
      <c r="F20" s="24">
        <v>1483.9</v>
      </c>
      <c r="G20" s="9">
        <v>108</v>
      </c>
    </row>
    <row r="21" spans="1:7" ht="15">
      <c r="A21" s="15">
        <v>14</v>
      </c>
      <c r="B21" s="23" t="s">
        <v>314</v>
      </c>
      <c r="C21" s="12" t="s">
        <v>294</v>
      </c>
      <c r="D21" s="133" t="s">
        <v>296</v>
      </c>
      <c r="E21" s="27">
        <v>52871</v>
      </c>
      <c r="F21" s="25">
        <v>1447.47</v>
      </c>
      <c r="G21" s="28">
        <v>42</v>
      </c>
    </row>
    <row r="22" spans="1:7" ht="15">
      <c r="A22" s="6">
        <v>15</v>
      </c>
      <c r="B22" s="22" t="s">
        <v>371</v>
      </c>
      <c r="C22" s="5" t="s">
        <v>289</v>
      </c>
      <c r="D22" s="132" t="s">
        <v>296</v>
      </c>
      <c r="E22" s="26">
        <v>51926</v>
      </c>
      <c r="F22" s="24">
        <v>1432</v>
      </c>
      <c r="G22" s="9">
        <v>40</v>
      </c>
    </row>
    <row r="23" spans="1:7" ht="15">
      <c r="A23" s="15">
        <v>16</v>
      </c>
      <c r="B23" s="23" t="s">
        <v>372</v>
      </c>
      <c r="C23" s="12" t="s">
        <v>373</v>
      </c>
      <c r="D23" s="133">
        <v>2</v>
      </c>
      <c r="E23" s="27">
        <v>42551</v>
      </c>
      <c r="F23" s="25">
        <v>1400.505</v>
      </c>
      <c r="G23" s="28">
        <v>24</v>
      </c>
    </row>
    <row r="24" spans="1:7" ht="15">
      <c r="A24" s="6">
        <v>17</v>
      </c>
      <c r="B24" s="22" t="s">
        <v>374</v>
      </c>
      <c r="C24" s="5" t="s">
        <v>263</v>
      </c>
      <c r="D24" s="132" t="s">
        <v>296</v>
      </c>
      <c r="E24" s="26">
        <v>50983</v>
      </c>
      <c r="F24" s="24">
        <v>1307.76</v>
      </c>
      <c r="G24" s="9">
        <v>89</v>
      </c>
    </row>
    <row r="25" spans="1:7" ht="15">
      <c r="A25" s="15">
        <v>18</v>
      </c>
      <c r="B25" s="23" t="s">
        <v>375</v>
      </c>
      <c r="C25" s="12" t="s">
        <v>367</v>
      </c>
      <c r="D25" s="133" t="s">
        <v>296</v>
      </c>
      <c r="E25" s="27">
        <v>51806</v>
      </c>
      <c r="F25" s="25">
        <v>1276.1</v>
      </c>
      <c r="G25" s="28">
        <v>32</v>
      </c>
    </row>
    <row r="26" spans="1:7" ht="15">
      <c r="A26" s="6">
        <v>19</v>
      </c>
      <c r="B26" s="22" t="s">
        <v>376</v>
      </c>
      <c r="C26" s="5" t="s">
        <v>94</v>
      </c>
      <c r="D26" s="132" t="s">
        <v>296</v>
      </c>
      <c r="E26" s="26">
        <v>56462</v>
      </c>
      <c r="F26" s="24">
        <v>1256.592</v>
      </c>
      <c r="G26" s="9">
        <v>137</v>
      </c>
    </row>
    <row r="27" spans="1:7" ht="15">
      <c r="A27" s="15">
        <v>20</v>
      </c>
      <c r="B27" s="23" t="s">
        <v>377</v>
      </c>
      <c r="C27" s="12" t="s">
        <v>378</v>
      </c>
      <c r="D27" s="133" t="s">
        <v>296</v>
      </c>
      <c r="E27" s="27">
        <v>48853</v>
      </c>
      <c r="F27" s="25">
        <v>1230.035</v>
      </c>
      <c r="G27" s="28">
        <v>33</v>
      </c>
    </row>
    <row r="28" spans="1:7" ht="15">
      <c r="A28" s="6">
        <v>21</v>
      </c>
      <c r="B28" s="22" t="s">
        <v>379</v>
      </c>
      <c r="C28" s="5" t="s">
        <v>380</v>
      </c>
      <c r="D28" s="132" t="s">
        <v>296</v>
      </c>
      <c r="E28" s="26">
        <v>49857</v>
      </c>
      <c r="F28" s="24">
        <v>1198.18</v>
      </c>
      <c r="G28" s="9">
        <v>62</v>
      </c>
    </row>
    <row r="29" spans="1:7" ht="15">
      <c r="A29" s="15">
        <v>22</v>
      </c>
      <c r="B29" s="23" t="s">
        <v>308</v>
      </c>
      <c r="C29" s="12" t="s">
        <v>289</v>
      </c>
      <c r="D29" s="133" t="s">
        <v>296</v>
      </c>
      <c r="E29" s="27">
        <v>50618</v>
      </c>
      <c r="F29" s="25">
        <v>1171.98</v>
      </c>
      <c r="G29" s="28">
        <v>80</v>
      </c>
    </row>
    <row r="30" spans="1:7" ht="15">
      <c r="A30" s="6">
        <v>23</v>
      </c>
      <c r="B30" s="22" t="s">
        <v>381</v>
      </c>
      <c r="C30" s="5" t="s">
        <v>224</v>
      </c>
      <c r="D30" s="132" t="s">
        <v>296</v>
      </c>
      <c r="E30" s="26">
        <v>51363</v>
      </c>
      <c r="F30" s="24">
        <v>1160.8</v>
      </c>
      <c r="G30" s="9">
        <v>41</v>
      </c>
    </row>
    <row r="31" spans="1:7" ht="15">
      <c r="A31" s="15">
        <v>24</v>
      </c>
      <c r="B31" s="23" t="s">
        <v>270</v>
      </c>
      <c r="C31" s="12" t="s">
        <v>331</v>
      </c>
      <c r="D31" s="133" t="s">
        <v>296</v>
      </c>
      <c r="E31" s="27">
        <v>52763</v>
      </c>
      <c r="F31" s="25">
        <v>1150.715</v>
      </c>
      <c r="G31" s="28">
        <v>91</v>
      </c>
    </row>
    <row r="32" spans="1:7" ht="15">
      <c r="A32" s="6">
        <v>25</v>
      </c>
      <c r="B32" s="22" t="s">
        <v>382</v>
      </c>
      <c r="C32" s="5" t="s">
        <v>383</v>
      </c>
      <c r="D32" s="132" t="s">
        <v>296</v>
      </c>
      <c r="E32" s="26">
        <v>55838</v>
      </c>
      <c r="F32" s="24">
        <v>1147.8</v>
      </c>
      <c r="G32" s="9">
        <v>32</v>
      </c>
    </row>
    <row r="33" spans="1:7" ht="15">
      <c r="A33" s="15">
        <v>26</v>
      </c>
      <c r="B33" s="23" t="s">
        <v>256</v>
      </c>
      <c r="C33" s="12" t="s">
        <v>255</v>
      </c>
      <c r="D33" s="133" t="s">
        <v>296</v>
      </c>
      <c r="E33" s="27">
        <v>53448</v>
      </c>
      <c r="F33" s="25">
        <v>1139.27</v>
      </c>
      <c r="G33" s="28">
        <v>146</v>
      </c>
    </row>
    <row r="34" spans="1:7" ht="15">
      <c r="A34" s="6">
        <v>27</v>
      </c>
      <c r="B34" s="22" t="s">
        <v>384</v>
      </c>
      <c r="C34" s="5" t="s">
        <v>289</v>
      </c>
      <c r="D34" s="132" t="s">
        <v>296</v>
      </c>
      <c r="E34" s="26">
        <v>51957</v>
      </c>
      <c r="F34" s="24">
        <v>1138.21</v>
      </c>
      <c r="G34" s="9">
        <v>80</v>
      </c>
    </row>
    <row r="35" spans="1:7" ht="15">
      <c r="A35" s="15">
        <v>28</v>
      </c>
      <c r="B35" s="23" t="s">
        <v>385</v>
      </c>
      <c r="C35" s="12" t="s">
        <v>386</v>
      </c>
      <c r="D35" s="133" t="s">
        <v>296</v>
      </c>
      <c r="E35" s="27">
        <v>44058</v>
      </c>
      <c r="F35" s="25">
        <v>1119.74</v>
      </c>
      <c r="G35" s="28">
        <v>111</v>
      </c>
    </row>
    <row r="36" spans="1:7" ht="15">
      <c r="A36" s="6">
        <v>29</v>
      </c>
      <c r="B36" s="22" t="s">
        <v>387</v>
      </c>
      <c r="C36" s="5" t="s">
        <v>289</v>
      </c>
      <c r="D36" s="132" t="s">
        <v>296</v>
      </c>
      <c r="E36" s="26">
        <v>49400</v>
      </c>
      <c r="F36" s="24">
        <v>1046.25</v>
      </c>
      <c r="G36" s="9">
        <v>31</v>
      </c>
    </row>
    <row r="37" spans="1:7" ht="15">
      <c r="A37" s="15">
        <v>30</v>
      </c>
      <c r="B37" s="23" t="s">
        <v>312</v>
      </c>
      <c r="C37" s="12" t="s">
        <v>332</v>
      </c>
      <c r="D37" s="133" t="s">
        <v>296</v>
      </c>
      <c r="E37" s="27">
        <v>48214</v>
      </c>
      <c r="F37" s="25">
        <v>1024.39</v>
      </c>
      <c r="G37" s="28">
        <v>161</v>
      </c>
    </row>
    <row r="38" spans="1:7" ht="15">
      <c r="A38" s="6">
        <v>31</v>
      </c>
      <c r="B38" s="22" t="s">
        <v>388</v>
      </c>
      <c r="C38" s="5" t="s">
        <v>102</v>
      </c>
      <c r="D38" s="132" t="s">
        <v>296</v>
      </c>
      <c r="E38" s="26">
        <v>50496</v>
      </c>
      <c r="F38" s="24">
        <v>1015.91</v>
      </c>
      <c r="G38" s="9">
        <v>35</v>
      </c>
    </row>
    <row r="39" spans="1:7" ht="15">
      <c r="A39" s="15">
        <v>32</v>
      </c>
      <c r="B39" s="23" t="s">
        <v>389</v>
      </c>
      <c r="C39" s="12" t="s">
        <v>408</v>
      </c>
      <c r="D39" s="133" t="s">
        <v>296</v>
      </c>
      <c r="E39" s="27">
        <v>52018</v>
      </c>
      <c r="F39" s="25">
        <v>1005.1</v>
      </c>
      <c r="G39" s="28">
        <v>41</v>
      </c>
    </row>
    <row r="40" spans="1:7" ht="15">
      <c r="A40" s="6">
        <v>33</v>
      </c>
      <c r="B40" s="22" t="s">
        <v>264</v>
      </c>
      <c r="C40" s="5" t="s">
        <v>47</v>
      </c>
      <c r="D40" s="132" t="s">
        <v>296</v>
      </c>
      <c r="E40" s="26">
        <v>49614</v>
      </c>
      <c r="F40" s="24">
        <v>1001.055</v>
      </c>
      <c r="G40" s="9">
        <v>106</v>
      </c>
    </row>
    <row r="41" spans="1:7" ht="15">
      <c r="A41" s="15">
        <v>34</v>
      </c>
      <c r="B41" s="23" t="s">
        <v>390</v>
      </c>
      <c r="C41" s="12" t="s">
        <v>391</v>
      </c>
      <c r="D41" s="133">
        <v>5</v>
      </c>
      <c r="E41" s="27">
        <v>42551</v>
      </c>
      <c r="F41" s="25">
        <v>992.175</v>
      </c>
      <c r="G41" s="28">
        <v>36</v>
      </c>
    </row>
    <row r="42" spans="1:7" ht="15">
      <c r="A42" s="6">
        <v>35</v>
      </c>
      <c r="B42" s="22" t="s">
        <v>392</v>
      </c>
      <c r="C42" s="5" t="s">
        <v>47</v>
      </c>
      <c r="D42" s="132" t="s">
        <v>296</v>
      </c>
      <c r="E42" s="26">
        <v>49614</v>
      </c>
      <c r="F42" s="24">
        <v>967.245</v>
      </c>
      <c r="G42" s="9">
        <v>126</v>
      </c>
    </row>
    <row r="43" spans="1:7" ht="15">
      <c r="A43" s="15">
        <v>36</v>
      </c>
      <c r="B43" s="23" t="s">
        <v>393</v>
      </c>
      <c r="C43" s="12" t="s">
        <v>289</v>
      </c>
      <c r="D43" s="133" t="s">
        <v>296</v>
      </c>
      <c r="E43" s="27">
        <v>46966</v>
      </c>
      <c r="F43" s="25">
        <v>965.23</v>
      </c>
      <c r="G43" s="28">
        <v>84</v>
      </c>
    </row>
    <row r="44" spans="1:7" ht="15">
      <c r="A44" s="6">
        <v>37</v>
      </c>
      <c r="B44" s="22" t="s">
        <v>394</v>
      </c>
      <c r="C44" s="5" t="s">
        <v>395</v>
      </c>
      <c r="D44" s="132" t="s">
        <v>296</v>
      </c>
      <c r="E44" s="26">
        <v>45078</v>
      </c>
      <c r="F44" s="24">
        <v>963.87</v>
      </c>
      <c r="G44" s="9">
        <v>96</v>
      </c>
    </row>
    <row r="45" spans="1:7" ht="15">
      <c r="A45" s="15">
        <v>38</v>
      </c>
      <c r="B45" s="23" t="s">
        <v>396</v>
      </c>
      <c r="C45" s="12" t="s">
        <v>97</v>
      </c>
      <c r="D45" s="133" t="s">
        <v>296</v>
      </c>
      <c r="E45" s="27">
        <v>49065</v>
      </c>
      <c r="F45" s="25">
        <v>912.15</v>
      </c>
      <c r="G45" s="28">
        <v>98</v>
      </c>
    </row>
    <row r="46" spans="1:7" ht="15">
      <c r="A46" s="6">
        <v>39</v>
      </c>
      <c r="B46" s="22" t="s">
        <v>298</v>
      </c>
      <c r="C46" s="5" t="s">
        <v>224</v>
      </c>
      <c r="D46" s="132" t="s">
        <v>296</v>
      </c>
      <c r="E46" s="26">
        <v>50375</v>
      </c>
      <c r="F46" s="24">
        <v>897.865</v>
      </c>
      <c r="G46" s="9">
        <v>62</v>
      </c>
    </row>
    <row r="47" spans="1:7" ht="15">
      <c r="A47" s="15">
        <v>40</v>
      </c>
      <c r="B47" s="23" t="s">
        <v>397</v>
      </c>
      <c r="C47" s="12" t="s">
        <v>337</v>
      </c>
      <c r="D47" s="133">
        <v>5</v>
      </c>
      <c r="E47" s="27">
        <v>51533</v>
      </c>
      <c r="F47" s="25">
        <v>875.9</v>
      </c>
      <c r="G47" s="28">
        <v>858</v>
      </c>
    </row>
    <row r="48" spans="1:7" ht="15">
      <c r="A48" s="6">
        <v>41</v>
      </c>
      <c r="B48" s="22" t="s">
        <v>398</v>
      </c>
      <c r="C48" s="5" t="s">
        <v>255</v>
      </c>
      <c r="D48" s="132" t="s">
        <v>296</v>
      </c>
      <c r="E48" s="26">
        <v>55458</v>
      </c>
      <c r="F48" s="24">
        <v>861.61</v>
      </c>
      <c r="G48" s="9">
        <v>116</v>
      </c>
    </row>
    <row r="49" spans="1:7" ht="15">
      <c r="A49" s="15">
        <v>42</v>
      </c>
      <c r="B49" s="23" t="s">
        <v>319</v>
      </c>
      <c r="C49" s="12" t="s">
        <v>304</v>
      </c>
      <c r="D49" s="133" t="s">
        <v>296</v>
      </c>
      <c r="E49" s="27">
        <v>46327</v>
      </c>
      <c r="F49" s="25">
        <v>852.4</v>
      </c>
      <c r="G49" s="28">
        <v>145</v>
      </c>
    </row>
    <row r="50" spans="1:7" ht="15">
      <c r="A50" s="6">
        <v>43</v>
      </c>
      <c r="B50" s="22" t="s">
        <v>399</v>
      </c>
      <c r="C50" s="5" t="s">
        <v>345</v>
      </c>
      <c r="D50" s="132" t="s">
        <v>296</v>
      </c>
      <c r="E50" s="26">
        <v>50724</v>
      </c>
      <c r="F50" s="24">
        <v>847.645</v>
      </c>
      <c r="G50" s="9">
        <v>45</v>
      </c>
    </row>
    <row r="51" spans="1:7" ht="15">
      <c r="A51" s="15">
        <v>44</v>
      </c>
      <c r="B51" s="23" t="s">
        <v>290</v>
      </c>
      <c r="C51" s="12" t="s">
        <v>331</v>
      </c>
      <c r="D51" s="133" t="s">
        <v>296</v>
      </c>
      <c r="E51" s="27">
        <v>54954</v>
      </c>
      <c r="F51" s="25">
        <v>821.72</v>
      </c>
      <c r="G51" s="28">
        <v>165</v>
      </c>
    </row>
    <row r="52" spans="1:7" ht="15">
      <c r="A52" s="6">
        <v>45</v>
      </c>
      <c r="B52" s="22" t="s">
        <v>400</v>
      </c>
      <c r="C52" s="5" t="s">
        <v>391</v>
      </c>
      <c r="D52" s="132">
        <v>1.5</v>
      </c>
      <c r="E52" s="26">
        <v>42185</v>
      </c>
      <c r="F52" s="24">
        <v>810.535</v>
      </c>
      <c r="G52" s="9">
        <v>48</v>
      </c>
    </row>
    <row r="53" spans="1:7" ht="15">
      <c r="A53" s="15">
        <v>46</v>
      </c>
      <c r="B53" s="23" t="s">
        <v>401</v>
      </c>
      <c r="C53" s="12" t="s">
        <v>367</v>
      </c>
      <c r="D53" s="133" t="s">
        <v>296</v>
      </c>
      <c r="E53" s="27">
        <v>53083</v>
      </c>
      <c r="F53" s="25">
        <v>808.63</v>
      </c>
      <c r="G53" s="28">
        <v>39</v>
      </c>
    </row>
    <row r="54" spans="1:7" ht="15">
      <c r="A54" s="6">
        <v>47</v>
      </c>
      <c r="B54" s="22" t="s">
        <v>341</v>
      </c>
      <c r="C54" s="5" t="s">
        <v>342</v>
      </c>
      <c r="D54" s="132" t="s">
        <v>296</v>
      </c>
      <c r="E54" s="26">
        <v>47543</v>
      </c>
      <c r="F54" s="24">
        <v>785.39</v>
      </c>
      <c r="G54" s="9">
        <v>38</v>
      </c>
    </row>
    <row r="55" spans="1:7" ht="15">
      <c r="A55" s="15">
        <v>48</v>
      </c>
      <c r="B55" s="23" t="s">
        <v>402</v>
      </c>
      <c r="C55" s="12" t="s">
        <v>409</v>
      </c>
      <c r="D55" s="133" t="s">
        <v>296</v>
      </c>
      <c r="E55" s="27">
        <v>51653</v>
      </c>
      <c r="F55" s="25">
        <v>782.09</v>
      </c>
      <c r="G55" s="28">
        <v>63</v>
      </c>
    </row>
    <row r="56" spans="1:7" ht="15">
      <c r="A56" s="6">
        <v>49</v>
      </c>
      <c r="B56" s="22" t="s">
        <v>403</v>
      </c>
      <c r="C56" s="5" t="s">
        <v>404</v>
      </c>
      <c r="D56" s="132" t="s">
        <v>296</v>
      </c>
      <c r="E56" s="26">
        <v>49614</v>
      </c>
      <c r="F56" s="24">
        <v>781.535</v>
      </c>
      <c r="G56" s="9">
        <v>91</v>
      </c>
    </row>
    <row r="57" spans="1:7" ht="15">
      <c r="A57" s="15">
        <v>50</v>
      </c>
      <c r="B57" s="23" t="s">
        <v>405</v>
      </c>
      <c r="C57" s="12" t="s">
        <v>406</v>
      </c>
      <c r="D57" s="133" t="s">
        <v>296</v>
      </c>
      <c r="E57" s="27">
        <v>50496</v>
      </c>
      <c r="F57" s="25">
        <v>780.75</v>
      </c>
      <c r="G57" s="28">
        <v>39</v>
      </c>
    </row>
    <row r="58" ht="12.75">
      <c r="G58" s="29"/>
    </row>
    <row r="59" spans="1:7" ht="33.75" customHeight="1">
      <c r="A59" s="160" t="s">
        <v>322</v>
      </c>
      <c r="B59" s="161"/>
      <c r="C59" s="161"/>
      <c r="D59" s="161"/>
      <c r="E59" s="161"/>
      <c r="F59" s="161"/>
      <c r="G59" s="161"/>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1.00390625" style="0" customWidth="1"/>
    <col min="5" max="5" width="10.7109375" style="0" bestFit="1" customWidth="1"/>
    <col min="6" max="6" width="11.421875" style="0" bestFit="1" customWidth="1"/>
    <col min="7" max="7" width="11.00390625" style="0" bestFit="1" customWidth="1"/>
  </cols>
  <sheetData>
    <row r="1" spans="1:7" ht="15.75">
      <c r="A1" s="56" t="s">
        <v>19</v>
      </c>
      <c r="B1" s="57"/>
      <c r="C1" s="57"/>
      <c r="D1" s="57"/>
      <c r="E1" s="57"/>
      <c r="F1" s="57"/>
      <c r="G1" s="57"/>
    </row>
    <row r="3" spans="1:7" ht="15.75">
      <c r="A3" s="67" t="s">
        <v>407</v>
      </c>
      <c r="B3" s="5"/>
      <c r="C3" s="5"/>
      <c r="D3" s="5"/>
      <c r="E3" s="5"/>
      <c r="F3" s="149" t="s">
        <v>24</v>
      </c>
      <c r="G3" s="150"/>
    </row>
    <row r="4" spans="1:7" ht="15">
      <c r="A4" s="71" t="s">
        <v>98</v>
      </c>
      <c r="B4" s="5"/>
      <c r="C4" s="5"/>
      <c r="D4" s="5"/>
      <c r="E4" s="5"/>
      <c r="F4" s="151"/>
      <c r="G4" s="152"/>
    </row>
    <row r="5" spans="1:7" ht="15">
      <c r="A5" s="5"/>
      <c r="B5" s="5"/>
      <c r="C5" s="5"/>
      <c r="D5" s="5"/>
      <c r="E5" s="5"/>
      <c r="F5" s="5"/>
      <c r="G5" s="5"/>
    </row>
    <row r="6" spans="1:7" ht="15">
      <c r="A6" s="65"/>
      <c r="B6" s="65"/>
      <c r="C6" s="65"/>
      <c r="D6" s="65"/>
      <c r="E6" s="66"/>
      <c r="F6" s="66" t="s">
        <v>41</v>
      </c>
      <c r="G6" s="66" t="s">
        <v>43</v>
      </c>
    </row>
    <row r="7" spans="1:7" ht="17.25">
      <c r="A7" s="66" t="s">
        <v>38</v>
      </c>
      <c r="B7" s="66" t="s">
        <v>48</v>
      </c>
      <c r="C7" s="66" t="s">
        <v>39</v>
      </c>
      <c r="D7" s="66" t="s">
        <v>297</v>
      </c>
      <c r="E7" s="66" t="s">
        <v>40</v>
      </c>
      <c r="F7" s="66" t="s">
        <v>42</v>
      </c>
      <c r="G7" s="66" t="s">
        <v>44</v>
      </c>
    </row>
    <row r="8" spans="1:7" ht="15">
      <c r="A8" s="6">
        <v>1</v>
      </c>
      <c r="B8" s="22" t="s">
        <v>410</v>
      </c>
      <c r="C8" s="5" t="s">
        <v>411</v>
      </c>
      <c r="D8" s="132">
        <v>5.432</v>
      </c>
      <c r="E8" s="26">
        <v>51867</v>
      </c>
      <c r="F8" s="24">
        <v>198.46</v>
      </c>
      <c r="G8" s="9">
        <v>2728</v>
      </c>
    </row>
    <row r="9" spans="1:7" ht="15">
      <c r="A9" s="15">
        <v>2</v>
      </c>
      <c r="B9" s="23" t="s">
        <v>412</v>
      </c>
      <c r="C9" s="12" t="s">
        <v>413</v>
      </c>
      <c r="D9" s="133">
        <v>4</v>
      </c>
      <c r="E9" s="27">
        <v>52902</v>
      </c>
      <c r="F9" s="25">
        <v>550.1</v>
      </c>
      <c r="G9" s="28">
        <v>2517</v>
      </c>
    </row>
    <row r="10" spans="1:7" ht="15">
      <c r="A10" s="6">
        <v>3</v>
      </c>
      <c r="B10" s="22" t="s">
        <v>340</v>
      </c>
      <c r="C10" s="5" t="s">
        <v>266</v>
      </c>
      <c r="D10" s="132">
        <v>5</v>
      </c>
      <c r="E10" s="26">
        <v>51836</v>
      </c>
      <c r="F10" s="24">
        <v>147.545</v>
      </c>
      <c r="G10" s="9">
        <v>2403</v>
      </c>
    </row>
    <row r="11" spans="1:7" ht="15">
      <c r="A11" s="15">
        <v>4</v>
      </c>
      <c r="B11" s="23" t="s">
        <v>414</v>
      </c>
      <c r="C11" s="12" t="s">
        <v>415</v>
      </c>
      <c r="D11" s="133">
        <v>4</v>
      </c>
      <c r="E11" s="27">
        <v>51836</v>
      </c>
      <c r="F11" s="25">
        <v>260.125</v>
      </c>
      <c r="G11" s="28">
        <v>2308</v>
      </c>
    </row>
    <row r="12" spans="1:7" ht="15">
      <c r="A12" s="6">
        <v>5</v>
      </c>
      <c r="B12" s="22" t="s">
        <v>416</v>
      </c>
      <c r="C12" s="5" t="s">
        <v>417</v>
      </c>
      <c r="D12" s="132">
        <v>4</v>
      </c>
      <c r="E12" s="26">
        <v>51410</v>
      </c>
      <c r="F12" s="24">
        <v>303.525</v>
      </c>
      <c r="G12" s="9">
        <v>2273</v>
      </c>
    </row>
    <row r="13" spans="1:7" ht="15">
      <c r="A13" s="15">
        <v>6</v>
      </c>
      <c r="B13" s="23" t="s">
        <v>418</v>
      </c>
      <c r="C13" s="12" t="s">
        <v>411</v>
      </c>
      <c r="D13" s="133">
        <v>6.034</v>
      </c>
      <c r="E13" s="27">
        <v>51867</v>
      </c>
      <c r="F13" s="25">
        <v>124.175</v>
      </c>
      <c r="G13" s="28">
        <v>2219</v>
      </c>
    </row>
    <row r="14" spans="1:7" ht="15">
      <c r="A14" s="6">
        <v>7</v>
      </c>
      <c r="B14" s="22" t="s">
        <v>419</v>
      </c>
      <c r="C14" s="5" t="s">
        <v>411</v>
      </c>
      <c r="D14" s="132">
        <v>7.517</v>
      </c>
      <c r="E14" s="26">
        <v>51136</v>
      </c>
      <c r="F14" s="24">
        <v>107.26</v>
      </c>
      <c r="G14" s="9">
        <v>2123</v>
      </c>
    </row>
    <row r="15" spans="1:7" ht="15">
      <c r="A15" s="15">
        <v>8</v>
      </c>
      <c r="B15" s="23" t="s">
        <v>329</v>
      </c>
      <c r="C15" s="12" t="s">
        <v>283</v>
      </c>
      <c r="D15" s="133">
        <v>4</v>
      </c>
      <c r="E15" s="27">
        <v>53114</v>
      </c>
      <c r="F15" s="25">
        <v>205.37</v>
      </c>
      <c r="G15" s="28">
        <v>1820</v>
      </c>
    </row>
    <row r="16" spans="1:7" ht="15">
      <c r="A16" s="6">
        <v>9</v>
      </c>
      <c r="B16" s="22" t="s">
        <v>420</v>
      </c>
      <c r="C16" s="5" t="s">
        <v>421</v>
      </c>
      <c r="D16" s="132">
        <v>4.125</v>
      </c>
      <c r="E16" s="26">
        <v>51441</v>
      </c>
      <c r="F16" s="24">
        <v>230.11</v>
      </c>
      <c r="G16" s="9">
        <v>1731</v>
      </c>
    </row>
    <row r="17" spans="1:7" ht="15">
      <c r="A17" s="15">
        <v>10</v>
      </c>
      <c r="B17" s="23" t="s">
        <v>422</v>
      </c>
      <c r="C17" s="12" t="s">
        <v>411</v>
      </c>
      <c r="D17" s="133">
        <v>7.781</v>
      </c>
      <c r="E17" s="27">
        <v>49310</v>
      </c>
      <c r="F17" s="25">
        <v>89.36</v>
      </c>
      <c r="G17" s="28">
        <v>1699</v>
      </c>
    </row>
    <row r="18" spans="1:7" ht="15">
      <c r="A18" s="6">
        <v>11</v>
      </c>
      <c r="B18" s="22" t="s">
        <v>423</v>
      </c>
      <c r="C18" s="5" t="s">
        <v>266</v>
      </c>
      <c r="D18" s="132">
        <v>6.319</v>
      </c>
      <c r="E18" s="26">
        <v>47423</v>
      </c>
      <c r="F18" s="24">
        <v>80.48</v>
      </c>
      <c r="G18" s="9">
        <v>1672</v>
      </c>
    </row>
    <row r="19" spans="1:7" ht="15">
      <c r="A19" s="15">
        <v>12</v>
      </c>
      <c r="B19" s="23" t="s">
        <v>424</v>
      </c>
      <c r="C19" s="12" t="s">
        <v>266</v>
      </c>
      <c r="D19" s="133">
        <v>5.25</v>
      </c>
      <c r="E19" s="27">
        <v>51105</v>
      </c>
      <c r="F19" s="25">
        <v>553.79</v>
      </c>
      <c r="G19" s="28">
        <v>1655</v>
      </c>
    </row>
    <row r="20" spans="1:7" ht="15">
      <c r="A20" s="6">
        <v>13</v>
      </c>
      <c r="B20" s="22" t="s">
        <v>425</v>
      </c>
      <c r="C20" s="5" t="s">
        <v>426</v>
      </c>
      <c r="D20" s="132">
        <v>4.125</v>
      </c>
      <c r="E20" s="26">
        <v>53097</v>
      </c>
      <c r="F20" s="24">
        <v>259.02</v>
      </c>
      <c r="G20" s="9">
        <v>1576</v>
      </c>
    </row>
    <row r="21" spans="1:7" ht="15">
      <c r="A21" s="15">
        <v>14</v>
      </c>
      <c r="B21" s="23" t="s">
        <v>427</v>
      </c>
      <c r="C21" s="12" t="s">
        <v>97</v>
      </c>
      <c r="D21" s="133">
        <v>3.5</v>
      </c>
      <c r="E21" s="27">
        <v>49522</v>
      </c>
      <c r="F21" s="25">
        <v>186.74</v>
      </c>
      <c r="G21" s="28">
        <v>1527</v>
      </c>
    </row>
    <row r="22" spans="1:7" ht="15">
      <c r="A22" s="6">
        <v>15</v>
      </c>
      <c r="B22" s="22" t="s">
        <v>428</v>
      </c>
      <c r="C22" s="5" t="s">
        <v>266</v>
      </c>
      <c r="D22" s="132">
        <v>6.519</v>
      </c>
      <c r="E22" s="26">
        <v>51471</v>
      </c>
      <c r="F22" s="24">
        <v>111.705</v>
      </c>
      <c r="G22" s="9">
        <v>1522</v>
      </c>
    </row>
    <row r="23" spans="1:7" ht="15">
      <c r="A23" s="15">
        <v>16</v>
      </c>
      <c r="B23" s="23">
        <v>6.46136E+36</v>
      </c>
      <c r="C23" s="12" t="s">
        <v>260</v>
      </c>
      <c r="D23" s="133">
        <v>5</v>
      </c>
      <c r="E23" s="27">
        <v>52032</v>
      </c>
      <c r="F23" s="25">
        <v>197.9</v>
      </c>
      <c r="G23" s="28">
        <v>1481</v>
      </c>
    </row>
    <row r="24" spans="1:7" ht="15">
      <c r="A24" s="6">
        <v>17</v>
      </c>
      <c r="B24" s="22" t="s">
        <v>429</v>
      </c>
      <c r="C24" s="5" t="s">
        <v>411</v>
      </c>
      <c r="D24" s="132">
        <v>6.207</v>
      </c>
      <c r="E24" s="26">
        <v>48214</v>
      </c>
      <c r="F24" s="24">
        <v>56.46</v>
      </c>
      <c r="G24" s="9">
        <v>1453</v>
      </c>
    </row>
    <row r="25" spans="1:7" ht="15">
      <c r="A25" s="15">
        <v>18</v>
      </c>
      <c r="B25" s="23" t="s">
        <v>430</v>
      </c>
      <c r="C25" s="12" t="s">
        <v>431</v>
      </c>
      <c r="D25" s="133">
        <v>5</v>
      </c>
      <c r="E25" s="27">
        <v>51302</v>
      </c>
      <c r="F25" s="25">
        <v>114.315</v>
      </c>
      <c r="G25" s="28">
        <v>1435</v>
      </c>
    </row>
    <row r="26" spans="1:7" ht="15">
      <c r="A26" s="6">
        <v>19</v>
      </c>
      <c r="B26" s="22" t="s">
        <v>253</v>
      </c>
      <c r="C26" s="5" t="s">
        <v>99</v>
      </c>
      <c r="D26" s="132">
        <v>5</v>
      </c>
      <c r="E26" s="26">
        <v>51683</v>
      </c>
      <c r="F26" s="24">
        <v>415.88</v>
      </c>
      <c r="G26" s="9">
        <v>1425</v>
      </c>
    </row>
    <row r="27" spans="1:7" ht="15">
      <c r="A27" s="15">
        <v>20</v>
      </c>
      <c r="B27" s="23" t="s">
        <v>432</v>
      </c>
      <c r="C27" s="12" t="s">
        <v>433</v>
      </c>
      <c r="D27" s="133">
        <v>4</v>
      </c>
      <c r="E27" s="27">
        <v>49430</v>
      </c>
      <c r="F27" s="25">
        <v>216.71</v>
      </c>
      <c r="G27" s="28">
        <v>1416</v>
      </c>
    </row>
    <row r="28" spans="1:7" ht="15">
      <c r="A28" s="6">
        <v>21</v>
      </c>
      <c r="B28" s="22" t="s">
        <v>434</v>
      </c>
      <c r="C28" s="5" t="s">
        <v>426</v>
      </c>
      <c r="D28" s="132">
        <v>4</v>
      </c>
      <c r="E28" s="26">
        <v>53267</v>
      </c>
      <c r="F28" s="24">
        <v>210.47</v>
      </c>
      <c r="G28" s="9">
        <v>1309</v>
      </c>
    </row>
    <row r="29" spans="1:7" ht="15">
      <c r="A29" s="15">
        <v>22</v>
      </c>
      <c r="B29" s="23" t="s">
        <v>435</v>
      </c>
      <c r="C29" s="12" t="s">
        <v>415</v>
      </c>
      <c r="D29" s="133">
        <v>4</v>
      </c>
      <c r="E29" s="27">
        <v>49644</v>
      </c>
      <c r="F29" s="25">
        <v>141.38</v>
      </c>
      <c r="G29" s="28">
        <v>1267</v>
      </c>
    </row>
    <row r="30" spans="1:7" ht="15">
      <c r="A30" s="6">
        <v>23</v>
      </c>
      <c r="B30" s="22" t="s">
        <v>436</v>
      </c>
      <c r="C30" s="5" t="s">
        <v>431</v>
      </c>
      <c r="D30" s="132">
        <v>5</v>
      </c>
      <c r="E30" s="26">
        <v>46082</v>
      </c>
      <c r="F30" s="24">
        <v>193.005</v>
      </c>
      <c r="G30" s="9">
        <v>1241</v>
      </c>
    </row>
    <row r="31" spans="1:7" ht="15">
      <c r="A31" s="15">
        <v>24</v>
      </c>
      <c r="B31" s="23" t="s">
        <v>437</v>
      </c>
      <c r="C31" s="12" t="s">
        <v>438</v>
      </c>
      <c r="D31" s="133">
        <v>4</v>
      </c>
      <c r="E31" s="27">
        <v>51592</v>
      </c>
      <c r="F31" s="25">
        <v>238.715</v>
      </c>
      <c r="G31" s="28">
        <v>1222</v>
      </c>
    </row>
    <row r="32" spans="1:7" ht="15">
      <c r="A32" s="6">
        <v>25</v>
      </c>
      <c r="B32" s="22" t="s">
        <v>439</v>
      </c>
      <c r="C32" s="5" t="s">
        <v>440</v>
      </c>
      <c r="D32" s="132">
        <v>4.125</v>
      </c>
      <c r="E32" s="26">
        <v>50770</v>
      </c>
      <c r="F32" s="24">
        <v>63.68</v>
      </c>
      <c r="G32" s="9">
        <v>1219</v>
      </c>
    </row>
    <row r="33" spans="1:7" ht="15">
      <c r="A33" s="15">
        <v>26</v>
      </c>
      <c r="B33" s="23" t="s">
        <v>441</v>
      </c>
      <c r="C33" s="12" t="s">
        <v>333</v>
      </c>
      <c r="D33" s="133">
        <v>3.25</v>
      </c>
      <c r="E33" s="27">
        <v>48700</v>
      </c>
      <c r="F33" s="25">
        <v>172.645</v>
      </c>
      <c r="G33" s="28">
        <v>1219</v>
      </c>
    </row>
    <row r="34" spans="1:7" ht="15">
      <c r="A34" s="6">
        <v>27</v>
      </c>
      <c r="B34" s="22" t="s">
        <v>442</v>
      </c>
      <c r="C34" s="5" t="s">
        <v>443</v>
      </c>
      <c r="D34" s="132">
        <v>4.125</v>
      </c>
      <c r="E34" s="26">
        <v>52994</v>
      </c>
      <c r="F34" s="24">
        <v>146.035</v>
      </c>
      <c r="G34" s="9">
        <v>1214</v>
      </c>
    </row>
    <row r="35" spans="1:7" ht="15">
      <c r="A35" s="15">
        <v>28</v>
      </c>
      <c r="B35" s="23" t="s">
        <v>444</v>
      </c>
      <c r="C35" s="12" t="s">
        <v>445</v>
      </c>
      <c r="D35" s="133">
        <v>6.35</v>
      </c>
      <c r="E35" s="27">
        <v>49766</v>
      </c>
      <c r="F35" s="25">
        <v>47.155</v>
      </c>
      <c r="G35" s="28">
        <v>1187</v>
      </c>
    </row>
    <row r="36" spans="1:7" ht="15">
      <c r="A36" s="6">
        <v>29</v>
      </c>
      <c r="B36" s="22" t="s">
        <v>446</v>
      </c>
      <c r="C36" s="5" t="s">
        <v>289</v>
      </c>
      <c r="D36" s="132">
        <v>3.5</v>
      </c>
      <c r="E36" s="26">
        <v>48731</v>
      </c>
      <c r="F36" s="24">
        <v>198.855</v>
      </c>
      <c r="G36" s="9">
        <v>1174</v>
      </c>
    </row>
    <row r="37" spans="1:7" ht="15">
      <c r="A37" s="15">
        <v>30</v>
      </c>
      <c r="B37" s="23" t="s">
        <v>447</v>
      </c>
      <c r="C37" s="12" t="s">
        <v>448</v>
      </c>
      <c r="D37" s="133">
        <v>4.5</v>
      </c>
      <c r="E37" s="27">
        <v>53236</v>
      </c>
      <c r="F37" s="25">
        <v>107.595</v>
      </c>
      <c r="G37" s="28">
        <v>1160</v>
      </c>
    </row>
    <row r="38" spans="1:7" ht="15">
      <c r="A38" s="6">
        <v>31</v>
      </c>
      <c r="B38" s="22" t="s">
        <v>449</v>
      </c>
      <c r="C38" s="5" t="s">
        <v>411</v>
      </c>
      <c r="D38" s="132">
        <v>5</v>
      </c>
      <c r="E38" s="26">
        <v>51136</v>
      </c>
      <c r="F38" s="24">
        <v>106.915</v>
      </c>
      <c r="G38" s="9">
        <v>1157</v>
      </c>
    </row>
    <row r="39" spans="1:7" ht="15">
      <c r="A39" s="15">
        <v>32</v>
      </c>
      <c r="B39" s="23" t="s">
        <v>450</v>
      </c>
      <c r="C39" s="12" t="s">
        <v>266</v>
      </c>
      <c r="D39" s="133">
        <v>5.25</v>
      </c>
      <c r="E39" s="27">
        <v>49644</v>
      </c>
      <c r="F39" s="25">
        <v>356.06</v>
      </c>
      <c r="G39" s="28">
        <v>1145</v>
      </c>
    </row>
    <row r="40" spans="1:7" ht="15">
      <c r="A40" s="6">
        <v>33</v>
      </c>
      <c r="B40" s="22">
        <v>6.46136E+28</v>
      </c>
      <c r="C40" s="5" t="s">
        <v>260</v>
      </c>
      <c r="D40" s="132">
        <v>5.25</v>
      </c>
      <c r="E40" s="26">
        <v>49841</v>
      </c>
      <c r="F40" s="24">
        <v>163.5</v>
      </c>
      <c r="G40" s="9">
        <v>1141</v>
      </c>
    </row>
    <row r="41" spans="1:7" ht="15">
      <c r="A41" s="15">
        <v>34</v>
      </c>
      <c r="B41" s="23" t="s">
        <v>451</v>
      </c>
      <c r="C41" s="12" t="s">
        <v>318</v>
      </c>
      <c r="D41" s="133">
        <v>4</v>
      </c>
      <c r="E41" s="27">
        <v>52793</v>
      </c>
      <c r="F41" s="25">
        <v>288.315</v>
      </c>
      <c r="G41" s="28">
        <v>1127</v>
      </c>
    </row>
    <row r="42" spans="1:7" ht="15">
      <c r="A42" s="6">
        <v>35</v>
      </c>
      <c r="B42" s="22" t="s">
        <v>452</v>
      </c>
      <c r="C42" s="5" t="s">
        <v>453</v>
      </c>
      <c r="D42" s="132">
        <v>5.75</v>
      </c>
      <c r="E42" s="26">
        <v>50406</v>
      </c>
      <c r="F42" s="24">
        <v>146.835</v>
      </c>
      <c r="G42" s="9">
        <v>1124</v>
      </c>
    </row>
    <row r="43" spans="1:7" ht="15">
      <c r="A43" s="15">
        <v>36</v>
      </c>
      <c r="B43" s="23" t="s">
        <v>335</v>
      </c>
      <c r="C43" s="12" t="s">
        <v>288</v>
      </c>
      <c r="D43" s="133">
        <v>5</v>
      </c>
      <c r="E43" s="27">
        <v>56523</v>
      </c>
      <c r="F43" s="25">
        <v>322.73</v>
      </c>
      <c r="G43" s="28">
        <v>1123</v>
      </c>
    </row>
    <row r="44" spans="1:7" ht="15">
      <c r="A44" s="6">
        <v>37</v>
      </c>
      <c r="B44" s="22" t="s">
        <v>269</v>
      </c>
      <c r="C44" s="5" t="s">
        <v>99</v>
      </c>
      <c r="D44" s="132">
        <v>8</v>
      </c>
      <c r="E44" s="26">
        <v>49491</v>
      </c>
      <c r="F44" s="24">
        <v>2410.397</v>
      </c>
      <c r="G44" s="9">
        <v>1115</v>
      </c>
    </row>
    <row r="45" spans="1:7" ht="15">
      <c r="A45" s="15">
        <v>38</v>
      </c>
      <c r="B45" s="23" t="s">
        <v>327</v>
      </c>
      <c r="C45" s="12" t="s">
        <v>328</v>
      </c>
      <c r="D45" s="133">
        <v>4</v>
      </c>
      <c r="E45" s="27">
        <v>49766</v>
      </c>
      <c r="F45" s="25">
        <v>184.295</v>
      </c>
      <c r="G45" s="28">
        <v>1112</v>
      </c>
    </row>
    <row r="46" spans="1:7" ht="15">
      <c r="A46" s="6">
        <v>39</v>
      </c>
      <c r="B46" s="22" t="s">
        <v>454</v>
      </c>
      <c r="C46" s="5" t="s">
        <v>433</v>
      </c>
      <c r="D46" s="132">
        <v>2.5</v>
      </c>
      <c r="E46" s="26">
        <v>51683</v>
      </c>
      <c r="F46" s="24">
        <v>134.85</v>
      </c>
      <c r="G46" s="9">
        <v>1093</v>
      </c>
    </row>
    <row r="47" spans="1:7" ht="15">
      <c r="A47" s="15">
        <v>40</v>
      </c>
      <c r="B47" s="23" t="s">
        <v>455</v>
      </c>
      <c r="C47" s="12" t="s">
        <v>411</v>
      </c>
      <c r="D47" s="133">
        <v>6.257</v>
      </c>
      <c r="E47" s="27">
        <v>51136</v>
      </c>
      <c r="F47" s="25">
        <v>54.52</v>
      </c>
      <c r="G47" s="28">
        <v>1086</v>
      </c>
    </row>
    <row r="48" spans="1:7" ht="15">
      <c r="A48" s="6">
        <v>41</v>
      </c>
      <c r="B48" s="22" t="s">
        <v>456</v>
      </c>
      <c r="C48" s="5" t="s">
        <v>260</v>
      </c>
      <c r="D48" s="132">
        <v>5</v>
      </c>
      <c r="E48" s="26">
        <v>52032</v>
      </c>
      <c r="F48" s="24">
        <v>115.18</v>
      </c>
      <c r="G48" s="9">
        <v>1052</v>
      </c>
    </row>
    <row r="49" spans="1:7" ht="15">
      <c r="A49" s="15">
        <v>42</v>
      </c>
      <c r="B49" s="23" t="s">
        <v>325</v>
      </c>
      <c r="C49" s="12" t="s">
        <v>326</v>
      </c>
      <c r="D49" s="133">
        <v>4</v>
      </c>
      <c r="E49" s="27">
        <v>50952</v>
      </c>
      <c r="F49" s="25">
        <v>80.37</v>
      </c>
      <c r="G49" s="28">
        <v>1045</v>
      </c>
    </row>
    <row r="50" spans="1:7" ht="15">
      <c r="A50" s="6">
        <v>43</v>
      </c>
      <c r="B50" s="22" t="s">
        <v>457</v>
      </c>
      <c r="C50" s="5" t="s">
        <v>97</v>
      </c>
      <c r="D50" s="132">
        <v>4</v>
      </c>
      <c r="E50" s="26">
        <v>49157</v>
      </c>
      <c r="F50" s="24">
        <v>170.71</v>
      </c>
      <c r="G50" s="9">
        <v>1040</v>
      </c>
    </row>
    <row r="51" spans="1:7" ht="15">
      <c r="A51" s="15">
        <v>44</v>
      </c>
      <c r="B51" s="23" t="s">
        <v>458</v>
      </c>
      <c r="C51" s="12" t="s">
        <v>433</v>
      </c>
      <c r="D51" s="133">
        <v>4.125</v>
      </c>
      <c r="E51" s="27">
        <v>51987</v>
      </c>
      <c r="F51" s="25">
        <v>164.885</v>
      </c>
      <c r="G51" s="28">
        <v>1015</v>
      </c>
    </row>
    <row r="52" spans="1:7" ht="15">
      <c r="A52" s="6">
        <v>45</v>
      </c>
      <c r="B52" s="22" t="s">
        <v>459</v>
      </c>
      <c r="C52" s="5" t="s">
        <v>347</v>
      </c>
      <c r="D52" s="132">
        <v>4</v>
      </c>
      <c r="E52" s="26">
        <v>51683</v>
      </c>
      <c r="F52" s="24">
        <v>90.97</v>
      </c>
      <c r="G52" s="9">
        <v>1014</v>
      </c>
    </row>
    <row r="53" spans="1:7" ht="15">
      <c r="A53" s="15">
        <v>46</v>
      </c>
      <c r="B53" s="23" t="s">
        <v>272</v>
      </c>
      <c r="C53" s="12" t="s">
        <v>266</v>
      </c>
      <c r="D53" s="133">
        <v>5</v>
      </c>
      <c r="E53" s="27">
        <v>52201</v>
      </c>
      <c r="F53" s="25">
        <v>152.215</v>
      </c>
      <c r="G53" s="28">
        <v>1007</v>
      </c>
    </row>
    <row r="54" spans="1:7" ht="15">
      <c r="A54" s="6">
        <v>47</v>
      </c>
      <c r="B54" s="22" t="s">
        <v>323</v>
      </c>
      <c r="C54" s="5" t="s">
        <v>324</v>
      </c>
      <c r="D54" s="132">
        <v>4</v>
      </c>
      <c r="E54" s="26">
        <v>51014</v>
      </c>
      <c r="F54" s="24">
        <v>60.79</v>
      </c>
      <c r="G54" s="9">
        <v>1007</v>
      </c>
    </row>
    <row r="55" spans="1:7" ht="15">
      <c r="A55" s="15">
        <v>48</v>
      </c>
      <c r="B55" s="117" t="s">
        <v>460</v>
      </c>
      <c r="C55" s="12" t="s">
        <v>461</v>
      </c>
      <c r="D55" s="133">
        <v>3.75</v>
      </c>
      <c r="E55" s="27">
        <v>53236</v>
      </c>
      <c r="F55" s="25">
        <v>81.275</v>
      </c>
      <c r="G55" s="28">
        <v>999</v>
      </c>
    </row>
    <row r="56" spans="1:7" ht="15">
      <c r="A56" s="6">
        <v>49</v>
      </c>
      <c r="B56" s="22" t="s">
        <v>462</v>
      </c>
      <c r="C56" s="5" t="s">
        <v>463</v>
      </c>
      <c r="D56" s="132">
        <v>3.75</v>
      </c>
      <c r="E56" s="26">
        <v>52048</v>
      </c>
      <c r="F56" s="24">
        <v>63.175</v>
      </c>
      <c r="G56" s="9">
        <v>983</v>
      </c>
    </row>
    <row r="57" spans="1:7" ht="15">
      <c r="A57" s="15">
        <v>50</v>
      </c>
      <c r="B57" s="23" t="s">
        <v>464</v>
      </c>
      <c r="C57" s="12" t="s">
        <v>411</v>
      </c>
      <c r="D57" s="133">
        <v>5</v>
      </c>
      <c r="E57" s="27">
        <v>48945</v>
      </c>
      <c r="F57" s="25">
        <v>43.83</v>
      </c>
      <c r="G57" s="28">
        <v>983</v>
      </c>
    </row>
    <row r="58" spans="3:7" ht="12.75">
      <c r="C58" s="98"/>
      <c r="D58" s="98"/>
      <c r="G58" s="29"/>
    </row>
    <row r="59" spans="1:7" ht="33.75" customHeight="1">
      <c r="A59" s="160" t="s">
        <v>322</v>
      </c>
      <c r="B59" s="161"/>
      <c r="C59" s="161"/>
      <c r="D59" s="161"/>
      <c r="E59" s="161"/>
      <c r="F59" s="161"/>
      <c r="G59" s="161"/>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3.28125" style="0" customWidth="1"/>
    <col min="4" max="4" width="9.140625" style="0" customWidth="1"/>
    <col min="5" max="5" width="10.7109375" style="0" bestFit="1" customWidth="1"/>
    <col min="6" max="6" width="11.421875" style="0" bestFit="1" customWidth="1"/>
    <col min="7" max="7" width="11.00390625" style="0" bestFit="1" customWidth="1"/>
  </cols>
  <sheetData>
    <row r="1" spans="1:7" ht="15.75">
      <c r="A1" s="56" t="s">
        <v>19</v>
      </c>
      <c r="B1" s="57"/>
      <c r="C1" s="57"/>
      <c r="D1" s="57"/>
      <c r="E1" s="57"/>
      <c r="F1" s="57"/>
      <c r="G1" s="57"/>
    </row>
    <row r="3" spans="1:7" ht="18">
      <c r="A3" s="67" t="s">
        <v>501</v>
      </c>
      <c r="B3" s="5"/>
      <c r="C3" s="5"/>
      <c r="D3" s="5"/>
      <c r="E3" s="5"/>
      <c r="F3" s="149" t="s">
        <v>24</v>
      </c>
      <c r="G3" s="150"/>
    </row>
    <row r="4" spans="1:7" ht="15">
      <c r="A4" s="71" t="s">
        <v>37</v>
      </c>
      <c r="B4" s="5"/>
      <c r="C4" s="5"/>
      <c r="D4" s="5"/>
      <c r="E4" s="5"/>
      <c r="F4" s="151"/>
      <c r="G4" s="152"/>
    </row>
    <row r="5" spans="1:7" ht="15">
      <c r="A5" s="5"/>
      <c r="B5" s="5"/>
      <c r="C5" s="5"/>
      <c r="D5" s="5"/>
      <c r="E5" s="5"/>
      <c r="F5" s="5"/>
      <c r="G5" s="5"/>
    </row>
    <row r="6" spans="1:7" ht="15">
      <c r="A6" s="65"/>
      <c r="B6" s="65"/>
      <c r="C6" s="65"/>
      <c r="D6" s="65"/>
      <c r="E6" s="66"/>
      <c r="F6" s="66" t="s">
        <v>41</v>
      </c>
      <c r="G6" s="66" t="s">
        <v>43</v>
      </c>
    </row>
    <row r="7" spans="1:7" ht="17.25">
      <c r="A7" s="66" t="s">
        <v>38</v>
      </c>
      <c r="B7" s="66" t="s">
        <v>100</v>
      </c>
      <c r="C7" s="66" t="s">
        <v>39</v>
      </c>
      <c r="D7" s="66" t="s">
        <v>297</v>
      </c>
      <c r="E7" s="66" t="s">
        <v>40</v>
      </c>
      <c r="F7" s="66" t="s">
        <v>42</v>
      </c>
      <c r="G7" s="66" t="s">
        <v>44</v>
      </c>
    </row>
    <row r="8" spans="1:7" ht="15">
      <c r="A8" s="6">
        <v>1</v>
      </c>
      <c r="B8" s="22" t="s">
        <v>269</v>
      </c>
      <c r="C8" s="5" t="s">
        <v>99</v>
      </c>
      <c r="D8" s="132">
        <v>8</v>
      </c>
      <c r="E8" s="26">
        <v>49491</v>
      </c>
      <c r="F8" s="24">
        <v>2410.397</v>
      </c>
      <c r="G8" s="9">
        <v>1115</v>
      </c>
    </row>
    <row r="9" spans="1:7" ht="15">
      <c r="A9" s="15">
        <v>2</v>
      </c>
      <c r="B9" s="23" t="s">
        <v>372</v>
      </c>
      <c r="C9" s="12" t="s">
        <v>373</v>
      </c>
      <c r="D9" s="133">
        <v>2</v>
      </c>
      <c r="E9" s="27">
        <v>42551</v>
      </c>
      <c r="F9" s="25">
        <v>1400.505</v>
      </c>
      <c r="G9" s="28">
        <v>24</v>
      </c>
    </row>
    <row r="10" spans="1:7" ht="15">
      <c r="A10" s="6">
        <v>3</v>
      </c>
      <c r="B10" s="22" t="s">
        <v>390</v>
      </c>
      <c r="C10" s="5" t="s">
        <v>391</v>
      </c>
      <c r="D10" s="132">
        <v>5</v>
      </c>
      <c r="E10" s="26">
        <v>42551</v>
      </c>
      <c r="F10" s="24">
        <v>992.175</v>
      </c>
      <c r="G10" s="9">
        <v>36</v>
      </c>
    </row>
    <row r="11" spans="1:7" ht="15">
      <c r="A11" s="15">
        <v>4</v>
      </c>
      <c r="B11" s="23" t="s">
        <v>397</v>
      </c>
      <c r="C11" s="12" t="s">
        <v>337</v>
      </c>
      <c r="D11" s="133">
        <v>5</v>
      </c>
      <c r="E11" s="27">
        <v>51533</v>
      </c>
      <c r="F11" s="25">
        <v>875.9</v>
      </c>
      <c r="G11" s="28">
        <v>858</v>
      </c>
    </row>
    <row r="12" spans="1:7" ht="15">
      <c r="A12" s="6">
        <v>5</v>
      </c>
      <c r="B12" s="22" t="s">
        <v>400</v>
      </c>
      <c r="C12" s="5" t="s">
        <v>391</v>
      </c>
      <c r="D12" s="132">
        <v>1.5</v>
      </c>
      <c r="E12" s="26">
        <v>42185</v>
      </c>
      <c r="F12" s="24">
        <v>810.535</v>
      </c>
      <c r="G12" s="9">
        <v>48</v>
      </c>
    </row>
    <row r="13" spans="1:7" ht="15">
      <c r="A13" s="15">
        <v>6</v>
      </c>
      <c r="B13" s="23" t="s">
        <v>315</v>
      </c>
      <c r="C13" s="12" t="s">
        <v>274</v>
      </c>
      <c r="D13" s="133">
        <v>5</v>
      </c>
      <c r="E13" s="27">
        <v>51288</v>
      </c>
      <c r="F13" s="25">
        <v>741.81</v>
      </c>
      <c r="G13" s="28">
        <v>222</v>
      </c>
    </row>
    <row r="14" spans="1:7" ht="15">
      <c r="A14" s="6">
        <v>7</v>
      </c>
      <c r="B14" s="22" t="s">
        <v>465</v>
      </c>
      <c r="C14" s="5" t="s">
        <v>466</v>
      </c>
      <c r="D14" s="132">
        <v>5</v>
      </c>
      <c r="E14" s="26">
        <v>44682</v>
      </c>
      <c r="F14" s="24">
        <v>739.71</v>
      </c>
      <c r="G14" s="9">
        <v>381</v>
      </c>
    </row>
    <row r="15" spans="1:7" ht="15">
      <c r="A15" s="15">
        <v>8</v>
      </c>
      <c r="B15" s="23" t="s">
        <v>467</v>
      </c>
      <c r="C15" s="12" t="s">
        <v>267</v>
      </c>
      <c r="D15" s="133">
        <v>4.767</v>
      </c>
      <c r="E15" s="27">
        <v>78663</v>
      </c>
      <c r="F15" s="25">
        <v>695.226</v>
      </c>
      <c r="G15" s="28">
        <v>175</v>
      </c>
    </row>
    <row r="16" spans="1:7" ht="15">
      <c r="A16" s="6">
        <v>9</v>
      </c>
      <c r="B16" s="22" t="s">
        <v>468</v>
      </c>
      <c r="C16" s="5" t="s">
        <v>331</v>
      </c>
      <c r="D16" s="132">
        <v>5</v>
      </c>
      <c r="E16" s="26">
        <v>50936</v>
      </c>
      <c r="F16" s="24">
        <v>642.035</v>
      </c>
      <c r="G16" s="9">
        <v>827</v>
      </c>
    </row>
    <row r="17" spans="1:7" ht="15">
      <c r="A17" s="15">
        <v>10</v>
      </c>
      <c r="B17" s="23" t="s">
        <v>307</v>
      </c>
      <c r="C17" s="12" t="s">
        <v>274</v>
      </c>
      <c r="D17" s="133">
        <v>5</v>
      </c>
      <c r="E17" s="27">
        <v>53114</v>
      </c>
      <c r="F17" s="25">
        <v>623.73</v>
      </c>
      <c r="G17" s="28">
        <v>174</v>
      </c>
    </row>
    <row r="18" spans="1:7" ht="15">
      <c r="A18" s="6">
        <v>11</v>
      </c>
      <c r="B18" s="22" t="s">
        <v>95</v>
      </c>
      <c r="C18" s="5" t="s">
        <v>96</v>
      </c>
      <c r="D18" s="132">
        <v>5.1</v>
      </c>
      <c r="E18" s="26">
        <v>48731</v>
      </c>
      <c r="F18" s="24">
        <v>603.2975</v>
      </c>
      <c r="G18" s="9">
        <v>864</v>
      </c>
    </row>
    <row r="19" spans="1:7" ht="15">
      <c r="A19" s="15">
        <v>12</v>
      </c>
      <c r="B19" s="23" t="s">
        <v>469</v>
      </c>
      <c r="C19" s="12" t="s">
        <v>448</v>
      </c>
      <c r="D19" s="133">
        <v>5</v>
      </c>
      <c r="E19" s="27">
        <v>50679</v>
      </c>
      <c r="F19" s="25">
        <v>587.065</v>
      </c>
      <c r="G19" s="28">
        <v>105</v>
      </c>
    </row>
    <row r="20" spans="1:7" ht="15">
      <c r="A20" s="6">
        <v>13</v>
      </c>
      <c r="B20" s="22" t="s">
        <v>470</v>
      </c>
      <c r="C20" s="5" t="s">
        <v>466</v>
      </c>
      <c r="D20" s="132">
        <v>5</v>
      </c>
      <c r="E20" s="26">
        <v>44317</v>
      </c>
      <c r="F20" s="24">
        <v>584.1</v>
      </c>
      <c r="G20" s="9">
        <v>413</v>
      </c>
    </row>
    <row r="21" spans="1:7" ht="15">
      <c r="A21" s="15">
        <v>14</v>
      </c>
      <c r="B21" s="23" t="s">
        <v>424</v>
      </c>
      <c r="C21" s="12" t="s">
        <v>266</v>
      </c>
      <c r="D21" s="133">
        <v>5.25</v>
      </c>
      <c r="E21" s="27">
        <v>51105</v>
      </c>
      <c r="F21" s="25">
        <v>553.79</v>
      </c>
      <c r="G21" s="28">
        <v>1655</v>
      </c>
    </row>
    <row r="22" spans="1:7" ht="15">
      <c r="A22" s="6">
        <v>15</v>
      </c>
      <c r="B22" s="22" t="s">
        <v>471</v>
      </c>
      <c r="C22" s="5" t="s">
        <v>373</v>
      </c>
      <c r="D22" s="132">
        <v>1.5</v>
      </c>
      <c r="E22" s="26">
        <v>42180</v>
      </c>
      <c r="F22" s="24">
        <v>550.36</v>
      </c>
      <c r="G22" s="9">
        <v>33</v>
      </c>
    </row>
    <row r="23" spans="1:7" ht="15">
      <c r="A23" s="15">
        <v>16</v>
      </c>
      <c r="B23" s="23" t="s">
        <v>412</v>
      </c>
      <c r="C23" s="12" t="s">
        <v>413</v>
      </c>
      <c r="D23" s="133">
        <v>4</v>
      </c>
      <c r="E23" s="27">
        <v>52902</v>
      </c>
      <c r="F23" s="25">
        <v>550.1</v>
      </c>
      <c r="G23" s="28">
        <v>2517</v>
      </c>
    </row>
    <row r="24" spans="1:7" ht="15">
      <c r="A24" s="6">
        <v>17</v>
      </c>
      <c r="B24" s="22" t="s">
        <v>309</v>
      </c>
      <c r="C24" s="5" t="s">
        <v>310</v>
      </c>
      <c r="D24" s="132">
        <v>5</v>
      </c>
      <c r="E24" s="26">
        <v>52916</v>
      </c>
      <c r="F24" s="24">
        <v>504.03</v>
      </c>
      <c r="G24" s="9">
        <v>181</v>
      </c>
    </row>
    <row r="25" spans="1:7" ht="15">
      <c r="A25" s="15">
        <v>18</v>
      </c>
      <c r="B25" s="23" t="s">
        <v>472</v>
      </c>
      <c r="C25" s="12" t="s">
        <v>473</v>
      </c>
      <c r="D25" s="133">
        <v>2</v>
      </c>
      <c r="E25" s="27">
        <v>42551</v>
      </c>
      <c r="F25" s="25">
        <v>500</v>
      </c>
      <c r="G25" s="28">
        <v>11</v>
      </c>
    </row>
    <row r="26" spans="1:7" ht="15">
      <c r="A26" s="6">
        <v>19</v>
      </c>
      <c r="B26" s="22" t="s">
        <v>474</v>
      </c>
      <c r="C26" s="5" t="s">
        <v>105</v>
      </c>
      <c r="D26" s="132">
        <v>4</v>
      </c>
      <c r="E26" s="26">
        <v>53083</v>
      </c>
      <c r="F26" s="24">
        <v>488.815</v>
      </c>
      <c r="G26" s="9">
        <v>716</v>
      </c>
    </row>
    <row r="27" spans="1:7" ht="15">
      <c r="A27" s="15">
        <v>20</v>
      </c>
      <c r="B27" s="23" t="s">
        <v>305</v>
      </c>
      <c r="C27" s="12" t="s">
        <v>306</v>
      </c>
      <c r="D27" s="133">
        <v>5</v>
      </c>
      <c r="E27" s="27">
        <v>52093</v>
      </c>
      <c r="F27" s="25">
        <v>485.175</v>
      </c>
      <c r="G27" s="28">
        <v>154</v>
      </c>
    </row>
    <row r="28" spans="1:7" ht="15">
      <c r="A28" s="6">
        <v>21</v>
      </c>
      <c r="B28" s="22" t="s">
        <v>475</v>
      </c>
      <c r="C28" s="5" t="s">
        <v>532</v>
      </c>
      <c r="D28" s="132">
        <v>5</v>
      </c>
      <c r="E28" s="26">
        <v>53297</v>
      </c>
      <c r="F28" s="24">
        <v>474.81</v>
      </c>
      <c r="G28" s="9">
        <v>144</v>
      </c>
    </row>
    <row r="29" spans="1:7" ht="15">
      <c r="A29" s="15">
        <v>22</v>
      </c>
      <c r="B29" s="23" t="s">
        <v>273</v>
      </c>
      <c r="C29" s="12" t="s">
        <v>257</v>
      </c>
      <c r="D29" s="133">
        <v>5.875</v>
      </c>
      <c r="E29" s="27">
        <v>53844</v>
      </c>
      <c r="F29" s="25">
        <v>442.375</v>
      </c>
      <c r="G29" s="28">
        <v>237</v>
      </c>
    </row>
    <row r="30" spans="1:7" ht="15">
      <c r="A30" s="6">
        <v>23</v>
      </c>
      <c r="B30" s="22" t="s">
        <v>476</v>
      </c>
      <c r="C30" s="5" t="s">
        <v>94</v>
      </c>
      <c r="D30" s="132">
        <v>6.13</v>
      </c>
      <c r="E30" s="26">
        <v>47331</v>
      </c>
      <c r="F30" s="24">
        <v>428.29</v>
      </c>
      <c r="G30" s="9">
        <v>39</v>
      </c>
    </row>
    <row r="31" spans="1:7" ht="15">
      <c r="A31" s="15">
        <v>24</v>
      </c>
      <c r="B31" s="23" t="s">
        <v>253</v>
      </c>
      <c r="C31" s="12" t="s">
        <v>99</v>
      </c>
      <c r="D31" s="133">
        <v>5</v>
      </c>
      <c r="E31" s="27">
        <v>51683</v>
      </c>
      <c r="F31" s="25">
        <v>415.88</v>
      </c>
      <c r="G31" s="28">
        <v>1425</v>
      </c>
    </row>
    <row r="32" spans="1:7" ht="15">
      <c r="A32" s="6">
        <v>25</v>
      </c>
      <c r="B32" s="22" t="s">
        <v>477</v>
      </c>
      <c r="C32" s="5" t="s">
        <v>478</v>
      </c>
      <c r="D32" s="132">
        <v>5.25</v>
      </c>
      <c r="E32" s="26">
        <v>52977</v>
      </c>
      <c r="F32" s="24">
        <v>406.815</v>
      </c>
      <c r="G32" s="9">
        <v>150</v>
      </c>
    </row>
    <row r="33" spans="1:7" ht="15">
      <c r="A33" s="15">
        <v>26</v>
      </c>
      <c r="B33" s="23" t="s">
        <v>479</v>
      </c>
      <c r="C33" s="12" t="s">
        <v>339</v>
      </c>
      <c r="D33" s="133">
        <v>6.899</v>
      </c>
      <c r="E33" s="27">
        <v>51471</v>
      </c>
      <c r="F33" s="25">
        <v>388.025</v>
      </c>
      <c r="G33" s="28">
        <v>139</v>
      </c>
    </row>
    <row r="34" spans="1:7" ht="15">
      <c r="A34" s="6">
        <v>27</v>
      </c>
      <c r="B34" s="22" t="s">
        <v>480</v>
      </c>
      <c r="C34" s="5" t="s">
        <v>105</v>
      </c>
      <c r="D34" s="132">
        <v>1.5</v>
      </c>
      <c r="E34" s="26">
        <v>42180</v>
      </c>
      <c r="F34" s="24">
        <v>383</v>
      </c>
      <c r="G34" s="9">
        <v>13</v>
      </c>
    </row>
    <row r="35" spans="1:7" ht="15">
      <c r="A35" s="15">
        <v>28</v>
      </c>
      <c r="B35" s="23" t="s">
        <v>481</v>
      </c>
      <c r="C35" s="12" t="s">
        <v>482</v>
      </c>
      <c r="D35" s="133">
        <v>4.35</v>
      </c>
      <c r="E35" s="27">
        <v>43313</v>
      </c>
      <c r="F35" s="25">
        <v>382.7</v>
      </c>
      <c r="G35" s="28">
        <v>92</v>
      </c>
    </row>
    <row r="36" spans="1:7" ht="15">
      <c r="A36" s="6">
        <v>29</v>
      </c>
      <c r="B36" s="22" t="s">
        <v>483</v>
      </c>
      <c r="C36" s="5" t="s">
        <v>302</v>
      </c>
      <c r="D36" s="132">
        <v>0.5</v>
      </c>
      <c r="E36" s="26">
        <v>42430</v>
      </c>
      <c r="F36" s="24">
        <v>360</v>
      </c>
      <c r="G36" s="9">
        <v>7</v>
      </c>
    </row>
    <row r="37" spans="1:7" ht="15">
      <c r="A37" s="15">
        <v>30</v>
      </c>
      <c r="B37" s="23" t="s">
        <v>450</v>
      </c>
      <c r="C37" s="12" t="s">
        <v>266</v>
      </c>
      <c r="D37" s="133">
        <v>5.25</v>
      </c>
      <c r="E37" s="27">
        <v>49644</v>
      </c>
      <c r="F37" s="25">
        <v>356.06</v>
      </c>
      <c r="G37" s="28">
        <v>1145</v>
      </c>
    </row>
    <row r="38" spans="1:7" ht="15">
      <c r="A38" s="6">
        <v>31</v>
      </c>
      <c r="B38" s="22" t="s">
        <v>300</v>
      </c>
      <c r="C38" s="5" t="s">
        <v>280</v>
      </c>
      <c r="D38" s="132">
        <v>5</v>
      </c>
      <c r="E38" s="26">
        <v>52871</v>
      </c>
      <c r="F38" s="24">
        <v>352.345</v>
      </c>
      <c r="G38" s="9">
        <v>544</v>
      </c>
    </row>
    <row r="39" spans="1:7" ht="15">
      <c r="A39" s="15">
        <v>32</v>
      </c>
      <c r="B39" s="23" t="s">
        <v>484</v>
      </c>
      <c r="C39" s="12" t="s">
        <v>333</v>
      </c>
      <c r="D39" s="133">
        <v>4.823</v>
      </c>
      <c r="E39" s="27">
        <v>53114</v>
      </c>
      <c r="F39" s="25">
        <v>340.605</v>
      </c>
      <c r="G39" s="28">
        <v>268</v>
      </c>
    </row>
    <row r="40" spans="1:7" ht="15">
      <c r="A40" s="6">
        <v>33</v>
      </c>
      <c r="B40" s="22" t="s">
        <v>336</v>
      </c>
      <c r="C40" s="5" t="s">
        <v>97</v>
      </c>
      <c r="D40" s="132">
        <v>5</v>
      </c>
      <c r="E40" s="26">
        <v>48061</v>
      </c>
      <c r="F40" s="24">
        <v>336.01</v>
      </c>
      <c r="G40" s="9">
        <v>296</v>
      </c>
    </row>
    <row r="41" spans="1:7" ht="15">
      <c r="A41" s="15">
        <v>34</v>
      </c>
      <c r="B41" s="23" t="s">
        <v>485</v>
      </c>
      <c r="C41" s="12" t="s">
        <v>486</v>
      </c>
      <c r="D41" s="133">
        <v>5.75</v>
      </c>
      <c r="E41" s="27">
        <v>53328</v>
      </c>
      <c r="F41" s="25">
        <v>331.83</v>
      </c>
      <c r="G41" s="28">
        <v>5</v>
      </c>
    </row>
    <row r="42" spans="1:7" ht="15">
      <c r="A42" s="6">
        <v>35</v>
      </c>
      <c r="B42" s="22" t="s">
        <v>334</v>
      </c>
      <c r="C42" s="5" t="s">
        <v>97</v>
      </c>
      <c r="D42" s="132">
        <v>7.55</v>
      </c>
      <c r="E42" s="26">
        <v>50861</v>
      </c>
      <c r="F42" s="24">
        <v>325.118</v>
      </c>
      <c r="G42" s="9">
        <v>538</v>
      </c>
    </row>
    <row r="43" spans="1:7" ht="15">
      <c r="A43" s="15">
        <v>36</v>
      </c>
      <c r="B43" s="23" t="s">
        <v>301</v>
      </c>
      <c r="C43" s="12" t="s">
        <v>302</v>
      </c>
      <c r="D43" s="133">
        <v>5</v>
      </c>
      <c r="E43" s="27">
        <v>53281</v>
      </c>
      <c r="F43" s="25">
        <v>324.63</v>
      </c>
      <c r="G43" s="28">
        <v>794</v>
      </c>
    </row>
    <row r="44" spans="1:7" ht="15">
      <c r="A44" s="6">
        <v>37</v>
      </c>
      <c r="B44" s="22" t="s">
        <v>335</v>
      </c>
      <c r="C44" s="5" t="s">
        <v>288</v>
      </c>
      <c r="D44" s="132">
        <v>5</v>
      </c>
      <c r="E44" s="26">
        <v>56523</v>
      </c>
      <c r="F44" s="24">
        <v>322.73</v>
      </c>
      <c r="G44" s="9">
        <v>1123</v>
      </c>
    </row>
    <row r="45" spans="1:7" ht="15">
      <c r="A45" s="15">
        <v>38</v>
      </c>
      <c r="B45" s="23" t="s">
        <v>487</v>
      </c>
      <c r="C45" s="12" t="s">
        <v>94</v>
      </c>
      <c r="D45" s="133">
        <v>6.13</v>
      </c>
      <c r="E45" s="27">
        <v>46966</v>
      </c>
      <c r="F45" s="25">
        <v>322.65</v>
      </c>
      <c r="G45" s="28">
        <v>28</v>
      </c>
    </row>
    <row r="46" spans="1:7" ht="15">
      <c r="A46" s="6">
        <v>39</v>
      </c>
      <c r="B46" s="22" t="s">
        <v>488</v>
      </c>
      <c r="C46" s="5" t="s">
        <v>338</v>
      </c>
      <c r="D46" s="132">
        <v>5</v>
      </c>
      <c r="E46" s="26">
        <v>48653</v>
      </c>
      <c r="F46" s="24">
        <v>318.46</v>
      </c>
      <c r="G46" s="9">
        <v>345</v>
      </c>
    </row>
    <row r="47" spans="1:7" ht="15">
      <c r="A47" s="15">
        <v>40</v>
      </c>
      <c r="B47" s="23" t="s">
        <v>489</v>
      </c>
      <c r="C47" s="12" t="s">
        <v>490</v>
      </c>
      <c r="D47" s="133">
        <v>7.467</v>
      </c>
      <c r="E47" s="27">
        <v>53844</v>
      </c>
      <c r="F47" s="25">
        <v>316.835</v>
      </c>
      <c r="G47" s="28">
        <v>77</v>
      </c>
    </row>
    <row r="48" spans="1:7" ht="15">
      <c r="A48" s="6">
        <v>41</v>
      </c>
      <c r="B48" s="22" t="s">
        <v>491</v>
      </c>
      <c r="C48" s="5" t="s">
        <v>492</v>
      </c>
      <c r="D48" s="132">
        <v>5</v>
      </c>
      <c r="E48" s="26">
        <v>43282</v>
      </c>
      <c r="F48" s="24">
        <v>315.185</v>
      </c>
      <c r="G48" s="9">
        <v>83</v>
      </c>
    </row>
    <row r="49" spans="1:7" ht="15">
      <c r="A49" s="15">
        <v>42</v>
      </c>
      <c r="B49" s="23" t="s">
        <v>493</v>
      </c>
      <c r="C49" s="12" t="s">
        <v>494</v>
      </c>
      <c r="D49" s="133">
        <v>5</v>
      </c>
      <c r="E49" s="27">
        <v>45809</v>
      </c>
      <c r="F49" s="25">
        <v>310.575</v>
      </c>
      <c r="G49" s="28">
        <v>113</v>
      </c>
    </row>
    <row r="50" spans="1:7" ht="15">
      <c r="A50" s="6">
        <v>43</v>
      </c>
      <c r="B50" s="22" t="s">
        <v>495</v>
      </c>
      <c r="C50" s="5" t="s">
        <v>496</v>
      </c>
      <c r="D50" s="132">
        <v>2.814</v>
      </c>
      <c r="E50" s="26">
        <v>45474</v>
      </c>
      <c r="F50" s="24">
        <v>307.42</v>
      </c>
      <c r="G50" s="9">
        <v>40</v>
      </c>
    </row>
    <row r="51" spans="1:7" ht="15">
      <c r="A51" s="15">
        <v>44</v>
      </c>
      <c r="B51" s="23" t="s">
        <v>416</v>
      </c>
      <c r="C51" s="12" t="s">
        <v>417</v>
      </c>
      <c r="D51" s="133">
        <v>4</v>
      </c>
      <c r="E51" s="27">
        <v>51410</v>
      </c>
      <c r="F51" s="25">
        <v>303.525</v>
      </c>
      <c r="G51" s="28">
        <v>2273</v>
      </c>
    </row>
    <row r="52" spans="1:7" ht="15">
      <c r="A52" s="6">
        <v>45</v>
      </c>
      <c r="B52" s="22" t="s">
        <v>497</v>
      </c>
      <c r="C52" s="5" t="s">
        <v>338</v>
      </c>
      <c r="D52" s="132">
        <v>5</v>
      </c>
      <c r="E52" s="26">
        <v>45366</v>
      </c>
      <c r="F52" s="24">
        <v>302.2</v>
      </c>
      <c r="G52" s="9">
        <v>56</v>
      </c>
    </row>
    <row r="53" spans="1:7" ht="15">
      <c r="A53" s="15">
        <v>46</v>
      </c>
      <c r="B53" s="23" t="s">
        <v>498</v>
      </c>
      <c r="C53" s="12" t="s">
        <v>482</v>
      </c>
      <c r="D53" s="133">
        <v>4.375</v>
      </c>
      <c r="E53" s="27">
        <v>43497</v>
      </c>
      <c r="F53" s="25">
        <v>293</v>
      </c>
      <c r="G53" s="28">
        <v>154</v>
      </c>
    </row>
    <row r="54" spans="1:7" ht="15">
      <c r="A54" s="6">
        <v>47</v>
      </c>
      <c r="B54" s="118" t="s">
        <v>499</v>
      </c>
      <c r="C54" s="5" t="s">
        <v>494</v>
      </c>
      <c r="D54" s="132">
        <v>5</v>
      </c>
      <c r="E54" s="26">
        <v>44713</v>
      </c>
      <c r="F54" s="24">
        <v>292.34</v>
      </c>
      <c r="G54" s="9">
        <v>68</v>
      </c>
    </row>
    <row r="55" spans="1:7" ht="15">
      <c r="A55" s="15">
        <v>48</v>
      </c>
      <c r="B55" s="23" t="s">
        <v>299</v>
      </c>
      <c r="C55" s="12" t="s">
        <v>330</v>
      </c>
      <c r="D55" s="133">
        <v>5</v>
      </c>
      <c r="E55" s="27">
        <v>51441</v>
      </c>
      <c r="F55" s="25">
        <v>291.585</v>
      </c>
      <c r="G55" s="28">
        <v>453</v>
      </c>
    </row>
    <row r="56" spans="1:7" ht="15">
      <c r="A56" s="6">
        <v>49</v>
      </c>
      <c r="B56" s="22" t="s">
        <v>275</v>
      </c>
      <c r="C56" s="5" t="s">
        <v>274</v>
      </c>
      <c r="D56" s="132">
        <v>5.75</v>
      </c>
      <c r="E56" s="26">
        <v>53844</v>
      </c>
      <c r="F56" s="24">
        <v>290.275</v>
      </c>
      <c r="G56" s="9">
        <v>377</v>
      </c>
    </row>
    <row r="57" spans="1:7" ht="15">
      <c r="A57" s="15">
        <v>50</v>
      </c>
      <c r="B57" s="23" t="s">
        <v>500</v>
      </c>
      <c r="C57" s="12" t="s">
        <v>333</v>
      </c>
      <c r="D57" s="133">
        <v>5</v>
      </c>
      <c r="E57" s="27">
        <v>53083</v>
      </c>
      <c r="F57" s="25">
        <v>289.75</v>
      </c>
      <c r="G57" s="28">
        <v>252</v>
      </c>
    </row>
    <row r="58" ht="12.75">
      <c r="G58" s="29"/>
    </row>
    <row r="59" spans="1:7" ht="12.75">
      <c r="A59" s="30" t="s">
        <v>101</v>
      </c>
      <c r="B59" s="31"/>
      <c r="C59" s="31"/>
      <c r="D59" s="31"/>
      <c r="E59" s="31"/>
      <c r="F59" s="31"/>
      <c r="G59" s="31"/>
    </row>
    <row r="60" spans="1:7" ht="37.5" customHeight="1">
      <c r="A60" s="160" t="s">
        <v>278</v>
      </c>
      <c r="B60" s="161"/>
      <c r="C60" s="161"/>
      <c r="D60" s="161"/>
      <c r="E60" s="161"/>
      <c r="F60" s="161"/>
      <c r="G60" s="161"/>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7109375" style="0" bestFit="1" customWidth="1"/>
    <col min="6" max="6" width="11.421875" style="0" bestFit="1" customWidth="1"/>
    <col min="7" max="7" width="11.00390625" style="0" bestFit="1" customWidth="1"/>
  </cols>
  <sheetData>
    <row r="1" spans="1:7" ht="15.75">
      <c r="A1" s="56" t="s">
        <v>19</v>
      </c>
      <c r="B1" s="57"/>
      <c r="C1" s="57"/>
      <c r="D1" s="57"/>
      <c r="E1" s="57"/>
      <c r="F1" s="57"/>
      <c r="G1" s="57"/>
    </row>
    <row r="3" spans="1:7" ht="18">
      <c r="A3" s="67" t="s">
        <v>501</v>
      </c>
      <c r="B3" s="5"/>
      <c r="C3" s="5"/>
      <c r="D3" s="5"/>
      <c r="E3" s="5"/>
      <c r="F3" s="149" t="s">
        <v>24</v>
      </c>
      <c r="G3" s="150"/>
    </row>
    <row r="4" spans="1:7" ht="15">
      <c r="A4" s="71" t="s">
        <v>98</v>
      </c>
      <c r="B4" s="5"/>
      <c r="C4" s="5"/>
      <c r="D4" s="5"/>
      <c r="E4" s="5"/>
      <c r="F4" s="151"/>
      <c r="G4" s="152"/>
    </row>
    <row r="5" spans="1:7" ht="15">
      <c r="A5" s="5"/>
      <c r="B5" s="5"/>
      <c r="C5" s="5"/>
      <c r="D5" s="5"/>
      <c r="E5" s="5"/>
      <c r="F5" s="5"/>
      <c r="G5" s="5"/>
    </row>
    <row r="6" spans="1:7" ht="15">
      <c r="A6" s="65"/>
      <c r="B6" s="65"/>
      <c r="C6" s="65"/>
      <c r="D6" s="65"/>
      <c r="E6" s="66"/>
      <c r="F6" s="66" t="s">
        <v>41</v>
      </c>
      <c r="G6" s="66" t="s">
        <v>43</v>
      </c>
    </row>
    <row r="7" spans="1:7" ht="17.25">
      <c r="A7" s="66" t="s">
        <v>38</v>
      </c>
      <c r="B7" s="66" t="s">
        <v>100</v>
      </c>
      <c r="C7" s="66" t="s">
        <v>39</v>
      </c>
      <c r="D7" s="66" t="s">
        <v>297</v>
      </c>
      <c r="E7" s="66" t="s">
        <v>40</v>
      </c>
      <c r="F7" s="66" t="s">
        <v>42</v>
      </c>
      <c r="G7" s="66" t="s">
        <v>44</v>
      </c>
    </row>
    <row r="8" spans="1:7" ht="15">
      <c r="A8" s="6">
        <v>1</v>
      </c>
      <c r="B8" s="22" t="s">
        <v>410</v>
      </c>
      <c r="C8" s="5" t="s">
        <v>411</v>
      </c>
      <c r="D8" s="132">
        <v>5.432</v>
      </c>
      <c r="E8" s="26">
        <v>51867</v>
      </c>
      <c r="F8" s="24">
        <v>198.46</v>
      </c>
      <c r="G8" s="9">
        <v>2728</v>
      </c>
    </row>
    <row r="9" spans="1:7" ht="15">
      <c r="A9" s="15">
        <v>2</v>
      </c>
      <c r="B9" s="23" t="s">
        <v>412</v>
      </c>
      <c r="C9" s="12" t="s">
        <v>413</v>
      </c>
      <c r="D9" s="133">
        <v>4</v>
      </c>
      <c r="E9" s="27">
        <v>52902</v>
      </c>
      <c r="F9" s="25">
        <v>550.1</v>
      </c>
      <c r="G9" s="28">
        <v>2517</v>
      </c>
    </row>
    <row r="10" spans="1:7" ht="15">
      <c r="A10" s="6">
        <v>3</v>
      </c>
      <c r="B10" s="22" t="s">
        <v>340</v>
      </c>
      <c r="C10" s="5" t="s">
        <v>266</v>
      </c>
      <c r="D10" s="132">
        <v>5</v>
      </c>
      <c r="E10" s="26">
        <v>51836</v>
      </c>
      <c r="F10" s="24">
        <v>147.545</v>
      </c>
      <c r="G10" s="9">
        <v>2403</v>
      </c>
    </row>
    <row r="11" spans="1:7" ht="15">
      <c r="A11" s="15">
        <v>4</v>
      </c>
      <c r="B11" s="23" t="s">
        <v>414</v>
      </c>
      <c r="C11" s="12" t="s">
        <v>415</v>
      </c>
      <c r="D11" s="133">
        <v>4</v>
      </c>
      <c r="E11" s="27">
        <v>51836</v>
      </c>
      <c r="F11" s="25">
        <v>260.125</v>
      </c>
      <c r="G11" s="28">
        <v>2308</v>
      </c>
    </row>
    <row r="12" spans="1:7" ht="15">
      <c r="A12" s="6">
        <v>5</v>
      </c>
      <c r="B12" s="22" t="s">
        <v>416</v>
      </c>
      <c r="C12" s="5" t="s">
        <v>417</v>
      </c>
      <c r="D12" s="132">
        <v>4</v>
      </c>
      <c r="E12" s="26">
        <v>51410</v>
      </c>
      <c r="F12" s="24">
        <v>303.525</v>
      </c>
      <c r="G12" s="9">
        <v>2273</v>
      </c>
    </row>
    <row r="13" spans="1:7" ht="15">
      <c r="A13" s="15">
        <v>6</v>
      </c>
      <c r="B13" s="23" t="s">
        <v>418</v>
      </c>
      <c r="C13" s="12" t="s">
        <v>411</v>
      </c>
      <c r="D13" s="133">
        <v>6.034</v>
      </c>
      <c r="E13" s="27">
        <v>51867</v>
      </c>
      <c r="F13" s="25">
        <v>124.175</v>
      </c>
      <c r="G13" s="28">
        <v>2219</v>
      </c>
    </row>
    <row r="14" spans="1:7" ht="15">
      <c r="A14" s="6">
        <v>7</v>
      </c>
      <c r="B14" s="22" t="s">
        <v>419</v>
      </c>
      <c r="C14" s="5" t="s">
        <v>411</v>
      </c>
      <c r="D14" s="132">
        <v>7.517</v>
      </c>
      <c r="E14" s="26">
        <v>51136</v>
      </c>
      <c r="F14" s="24">
        <v>107.26</v>
      </c>
      <c r="G14" s="9">
        <v>2123</v>
      </c>
    </row>
    <row r="15" spans="1:7" ht="15">
      <c r="A15" s="15">
        <v>8</v>
      </c>
      <c r="B15" s="23" t="s">
        <v>329</v>
      </c>
      <c r="C15" s="12" t="s">
        <v>283</v>
      </c>
      <c r="D15" s="133">
        <v>4</v>
      </c>
      <c r="E15" s="27">
        <v>53114</v>
      </c>
      <c r="F15" s="25">
        <v>205.37</v>
      </c>
      <c r="G15" s="28">
        <v>1820</v>
      </c>
    </row>
    <row r="16" spans="1:7" ht="15">
      <c r="A16" s="6">
        <v>9</v>
      </c>
      <c r="B16" s="22" t="s">
        <v>420</v>
      </c>
      <c r="C16" s="5" t="s">
        <v>421</v>
      </c>
      <c r="D16" s="132">
        <v>4.125</v>
      </c>
      <c r="E16" s="26">
        <v>51441</v>
      </c>
      <c r="F16" s="24">
        <v>230.11</v>
      </c>
      <c r="G16" s="9">
        <v>1731</v>
      </c>
    </row>
    <row r="17" spans="1:7" ht="15">
      <c r="A17" s="15">
        <v>10</v>
      </c>
      <c r="B17" s="23" t="s">
        <v>422</v>
      </c>
      <c r="C17" s="12" t="s">
        <v>411</v>
      </c>
      <c r="D17" s="133">
        <v>7.781</v>
      </c>
      <c r="E17" s="27">
        <v>49310</v>
      </c>
      <c r="F17" s="25">
        <v>89.36</v>
      </c>
      <c r="G17" s="28">
        <v>1699</v>
      </c>
    </row>
    <row r="18" spans="1:7" ht="15">
      <c r="A18" s="6">
        <v>11</v>
      </c>
      <c r="B18" s="22" t="s">
        <v>423</v>
      </c>
      <c r="C18" s="5" t="s">
        <v>266</v>
      </c>
      <c r="D18" s="132">
        <v>6.319</v>
      </c>
      <c r="E18" s="26">
        <v>47423</v>
      </c>
      <c r="F18" s="24">
        <v>80.48</v>
      </c>
      <c r="G18" s="9">
        <v>1672</v>
      </c>
    </row>
    <row r="19" spans="1:7" ht="15">
      <c r="A19" s="15">
        <v>12</v>
      </c>
      <c r="B19" s="23" t="s">
        <v>424</v>
      </c>
      <c r="C19" s="12" t="s">
        <v>266</v>
      </c>
      <c r="D19" s="133">
        <v>5.25</v>
      </c>
      <c r="E19" s="27">
        <v>51105</v>
      </c>
      <c r="F19" s="25">
        <v>553.79</v>
      </c>
      <c r="G19" s="28">
        <v>1655</v>
      </c>
    </row>
    <row r="20" spans="1:7" ht="15">
      <c r="A20" s="6">
        <v>13</v>
      </c>
      <c r="B20" s="22" t="s">
        <v>425</v>
      </c>
      <c r="C20" s="5" t="s">
        <v>426</v>
      </c>
      <c r="D20" s="132">
        <v>4.125</v>
      </c>
      <c r="E20" s="26">
        <v>53097</v>
      </c>
      <c r="F20" s="24">
        <v>259.02</v>
      </c>
      <c r="G20" s="9">
        <v>1576</v>
      </c>
    </row>
    <row r="21" spans="1:7" ht="15">
      <c r="A21" s="15">
        <v>14</v>
      </c>
      <c r="B21" s="23" t="s">
        <v>427</v>
      </c>
      <c r="C21" s="12" t="s">
        <v>97</v>
      </c>
      <c r="D21" s="133">
        <v>3.5</v>
      </c>
      <c r="E21" s="27">
        <v>49522</v>
      </c>
      <c r="F21" s="25">
        <v>186.74</v>
      </c>
      <c r="G21" s="28">
        <v>1527</v>
      </c>
    </row>
    <row r="22" spans="1:7" ht="15">
      <c r="A22" s="6">
        <v>15</v>
      </c>
      <c r="B22" s="22" t="s">
        <v>428</v>
      </c>
      <c r="C22" s="5" t="s">
        <v>266</v>
      </c>
      <c r="D22" s="132">
        <v>6.519</v>
      </c>
      <c r="E22" s="26">
        <v>51471</v>
      </c>
      <c r="F22" s="24">
        <v>111.705</v>
      </c>
      <c r="G22" s="9">
        <v>1522</v>
      </c>
    </row>
    <row r="23" spans="1:7" ht="15">
      <c r="A23" s="15">
        <v>16</v>
      </c>
      <c r="B23" s="23">
        <v>6.46136E+36</v>
      </c>
      <c r="C23" s="12" t="s">
        <v>260</v>
      </c>
      <c r="D23" s="133">
        <v>5</v>
      </c>
      <c r="E23" s="27">
        <v>52032</v>
      </c>
      <c r="F23" s="25">
        <v>197.9</v>
      </c>
      <c r="G23" s="28">
        <v>1481</v>
      </c>
    </row>
    <row r="24" spans="1:7" ht="15">
      <c r="A24" s="6">
        <v>17</v>
      </c>
      <c r="B24" s="22" t="s">
        <v>429</v>
      </c>
      <c r="C24" s="5" t="s">
        <v>411</v>
      </c>
      <c r="D24" s="132">
        <v>6.207</v>
      </c>
      <c r="E24" s="26">
        <v>48214</v>
      </c>
      <c r="F24" s="24">
        <v>56.46</v>
      </c>
      <c r="G24" s="9">
        <v>1453</v>
      </c>
    </row>
    <row r="25" spans="1:7" ht="15">
      <c r="A25" s="15">
        <v>18</v>
      </c>
      <c r="B25" s="23" t="s">
        <v>430</v>
      </c>
      <c r="C25" s="12" t="s">
        <v>431</v>
      </c>
      <c r="D25" s="133">
        <v>5</v>
      </c>
      <c r="E25" s="27">
        <v>51302</v>
      </c>
      <c r="F25" s="25">
        <v>114.315</v>
      </c>
      <c r="G25" s="28">
        <v>1435</v>
      </c>
    </row>
    <row r="26" spans="1:7" ht="15">
      <c r="A26" s="6">
        <v>19</v>
      </c>
      <c r="B26" s="22" t="s">
        <v>253</v>
      </c>
      <c r="C26" s="5" t="s">
        <v>99</v>
      </c>
      <c r="D26" s="132">
        <v>5</v>
      </c>
      <c r="E26" s="26">
        <v>51683</v>
      </c>
      <c r="F26" s="24">
        <v>415.88</v>
      </c>
      <c r="G26" s="9">
        <v>1425</v>
      </c>
    </row>
    <row r="27" spans="1:7" ht="15">
      <c r="A27" s="15">
        <v>20</v>
      </c>
      <c r="B27" s="23" t="s">
        <v>432</v>
      </c>
      <c r="C27" s="12" t="s">
        <v>433</v>
      </c>
      <c r="D27" s="133">
        <v>4</v>
      </c>
      <c r="E27" s="27">
        <v>49430</v>
      </c>
      <c r="F27" s="25">
        <v>216.71</v>
      </c>
      <c r="G27" s="28">
        <v>1416</v>
      </c>
    </row>
    <row r="28" spans="1:7" ht="15">
      <c r="A28" s="6">
        <v>21</v>
      </c>
      <c r="B28" s="22" t="s">
        <v>434</v>
      </c>
      <c r="C28" s="5" t="s">
        <v>426</v>
      </c>
      <c r="D28" s="132">
        <v>4</v>
      </c>
      <c r="E28" s="26">
        <v>53267</v>
      </c>
      <c r="F28" s="24">
        <v>210.47</v>
      </c>
      <c r="G28" s="9">
        <v>1309</v>
      </c>
    </row>
    <row r="29" spans="1:7" ht="15">
      <c r="A29" s="15">
        <v>22</v>
      </c>
      <c r="B29" s="23" t="s">
        <v>435</v>
      </c>
      <c r="C29" s="12" t="s">
        <v>415</v>
      </c>
      <c r="D29" s="133">
        <v>4</v>
      </c>
      <c r="E29" s="27">
        <v>49644</v>
      </c>
      <c r="F29" s="25">
        <v>141.38</v>
      </c>
      <c r="G29" s="28">
        <v>1267</v>
      </c>
    </row>
    <row r="30" spans="1:7" ht="15">
      <c r="A30" s="6">
        <v>23</v>
      </c>
      <c r="B30" s="22" t="s">
        <v>436</v>
      </c>
      <c r="C30" s="5" t="s">
        <v>431</v>
      </c>
      <c r="D30" s="132">
        <v>5</v>
      </c>
      <c r="E30" s="26">
        <v>46082</v>
      </c>
      <c r="F30" s="24">
        <v>193.005</v>
      </c>
      <c r="G30" s="9">
        <v>1241</v>
      </c>
    </row>
    <row r="31" spans="1:7" ht="15">
      <c r="A31" s="15">
        <v>24</v>
      </c>
      <c r="B31" s="23" t="s">
        <v>437</v>
      </c>
      <c r="C31" s="12" t="s">
        <v>438</v>
      </c>
      <c r="D31" s="133">
        <v>4</v>
      </c>
      <c r="E31" s="27">
        <v>51592</v>
      </c>
      <c r="F31" s="25">
        <v>238.715</v>
      </c>
      <c r="G31" s="28">
        <v>1222</v>
      </c>
    </row>
    <row r="32" spans="1:7" ht="15">
      <c r="A32" s="6">
        <v>25</v>
      </c>
      <c r="B32" s="22" t="s">
        <v>439</v>
      </c>
      <c r="C32" s="5" t="s">
        <v>440</v>
      </c>
      <c r="D32" s="132">
        <v>4.125</v>
      </c>
      <c r="E32" s="26">
        <v>50770</v>
      </c>
      <c r="F32" s="24">
        <v>63.68</v>
      </c>
      <c r="G32" s="9">
        <v>1219</v>
      </c>
    </row>
    <row r="33" spans="1:7" ht="15">
      <c r="A33" s="15">
        <v>26</v>
      </c>
      <c r="B33" s="23" t="s">
        <v>441</v>
      </c>
      <c r="C33" s="12" t="s">
        <v>333</v>
      </c>
      <c r="D33" s="133">
        <v>3.25</v>
      </c>
      <c r="E33" s="27">
        <v>48700</v>
      </c>
      <c r="F33" s="25">
        <v>172.645</v>
      </c>
      <c r="G33" s="28">
        <v>1219</v>
      </c>
    </row>
    <row r="34" spans="1:7" ht="15">
      <c r="A34" s="6">
        <v>27</v>
      </c>
      <c r="B34" s="22" t="s">
        <v>442</v>
      </c>
      <c r="C34" s="5" t="s">
        <v>443</v>
      </c>
      <c r="D34" s="132">
        <v>4.125</v>
      </c>
      <c r="E34" s="26">
        <v>52994</v>
      </c>
      <c r="F34" s="24">
        <v>146.035</v>
      </c>
      <c r="G34" s="9">
        <v>1214</v>
      </c>
    </row>
    <row r="35" spans="1:7" ht="15">
      <c r="A35" s="15">
        <v>28</v>
      </c>
      <c r="B35" s="23" t="s">
        <v>444</v>
      </c>
      <c r="C35" s="12" t="s">
        <v>445</v>
      </c>
      <c r="D35" s="133">
        <v>6.35</v>
      </c>
      <c r="E35" s="27">
        <v>49766</v>
      </c>
      <c r="F35" s="25">
        <v>47.155</v>
      </c>
      <c r="G35" s="28">
        <v>1187</v>
      </c>
    </row>
    <row r="36" spans="1:7" ht="15">
      <c r="A36" s="6">
        <v>29</v>
      </c>
      <c r="B36" s="22" t="s">
        <v>446</v>
      </c>
      <c r="C36" s="5" t="s">
        <v>289</v>
      </c>
      <c r="D36" s="132">
        <v>3.5</v>
      </c>
      <c r="E36" s="26">
        <v>48731</v>
      </c>
      <c r="F36" s="24">
        <v>198.855</v>
      </c>
      <c r="G36" s="9">
        <v>1174</v>
      </c>
    </row>
    <row r="37" spans="1:7" ht="15">
      <c r="A37" s="15">
        <v>30</v>
      </c>
      <c r="B37" s="23" t="s">
        <v>447</v>
      </c>
      <c r="C37" s="12" t="s">
        <v>448</v>
      </c>
      <c r="D37" s="133">
        <v>4.5</v>
      </c>
      <c r="E37" s="27">
        <v>53236</v>
      </c>
      <c r="F37" s="25">
        <v>107.595</v>
      </c>
      <c r="G37" s="28">
        <v>1160</v>
      </c>
    </row>
    <row r="38" spans="1:7" ht="15">
      <c r="A38" s="6">
        <v>31</v>
      </c>
      <c r="B38" s="22" t="s">
        <v>449</v>
      </c>
      <c r="C38" s="5" t="s">
        <v>411</v>
      </c>
      <c r="D38" s="132">
        <v>5</v>
      </c>
      <c r="E38" s="26">
        <v>51136</v>
      </c>
      <c r="F38" s="24">
        <v>106.915</v>
      </c>
      <c r="G38" s="9">
        <v>1157</v>
      </c>
    </row>
    <row r="39" spans="1:7" ht="15">
      <c r="A39" s="15">
        <v>32</v>
      </c>
      <c r="B39" s="23" t="s">
        <v>450</v>
      </c>
      <c r="C39" s="12" t="s">
        <v>266</v>
      </c>
      <c r="D39" s="133">
        <v>5.25</v>
      </c>
      <c r="E39" s="27">
        <v>49644</v>
      </c>
      <c r="F39" s="25">
        <v>356.06</v>
      </c>
      <c r="G39" s="28">
        <v>1145</v>
      </c>
    </row>
    <row r="40" spans="1:7" ht="15">
      <c r="A40" s="6">
        <v>33</v>
      </c>
      <c r="B40" s="22">
        <v>6.46136E+28</v>
      </c>
      <c r="C40" s="5" t="s">
        <v>260</v>
      </c>
      <c r="D40" s="132">
        <v>5.25</v>
      </c>
      <c r="E40" s="26">
        <v>49841</v>
      </c>
      <c r="F40" s="24">
        <v>163.5</v>
      </c>
      <c r="G40" s="9">
        <v>1141</v>
      </c>
    </row>
    <row r="41" spans="1:7" ht="15">
      <c r="A41" s="15">
        <v>34</v>
      </c>
      <c r="B41" s="23" t="s">
        <v>451</v>
      </c>
      <c r="C41" s="12" t="s">
        <v>318</v>
      </c>
      <c r="D41" s="133">
        <v>4</v>
      </c>
      <c r="E41" s="27">
        <v>52793</v>
      </c>
      <c r="F41" s="25">
        <v>288.315</v>
      </c>
      <c r="G41" s="28">
        <v>1127</v>
      </c>
    </row>
    <row r="42" spans="1:7" ht="15">
      <c r="A42" s="6">
        <v>35</v>
      </c>
      <c r="B42" s="22" t="s">
        <v>452</v>
      </c>
      <c r="C42" s="5" t="s">
        <v>453</v>
      </c>
      <c r="D42" s="132">
        <v>5.75</v>
      </c>
      <c r="E42" s="26">
        <v>50406</v>
      </c>
      <c r="F42" s="24">
        <v>146.835</v>
      </c>
      <c r="G42" s="9">
        <v>1124</v>
      </c>
    </row>
    <row r="43" spans="1:7" ht="15">
      <c r="A43" s="15">
        <v>36</v>
      </c>
      <c r="B43" s="23" t="s">
        <v>335</v>
      </c>
      <c r="C43" s="12" t="s">
        <v>288</v>
      </c>
      <c r="D43" s="133">
        <v>5</v>
      </c>
      <c r="E43" s="27">
        <v>56523</v>
      </c>
      <c r="F43" s="25">
        <v>322.73</v>
      </c>
      <c r="G43" s="28">
        <v>1123</v>
      </c>
    </row>
    <row r="44" spans="1:7" ht="15">
      <c r="A44" s="6">
        <v>37</v>
      </c>
      <c r="B44" s="22" t="s">
        <v>269</v>
      </c>
      <c r="C44" s="5" t="s">
        <v>99</v>
      </c>
      <c r="D44" s="132">
        <v>8</v>
      </c>
      <c r="E44" s="26">
        <v>49491</v>
      </c>
      <c r="F44" s="24">
        <v>2410.397</v>
      </c>
      <c r="G44" s="9">
        <v>1115</v>
      </c>
    </row>
    <row r="45" spans="1:7" ht="15">
      <c r="A45" s="15">
        <v>38</v>
      </c>
      <c r="B45" s="23" t="s">
        <v>327</v>
      </c>
      <c r="C45" s="12" t="s">
        <v>328</v>
      </c>
      <c r="D45" s="133">
        <v>4</v>
      </c>
      <c r="E45" s="27">
        <v>49766</v>
      </c>
      <c r="F45" s="25">
        <v>184.295</v>
      </c>
      <c r="G45" s="28">
        <v>1112</v>
      </c>
    </row>
    <row r="46" spans="1:7" ht="15">
      <c r="A46" s="6">
        <v>39</v>
      </c>
      <c r="B46" s="22" t="s">
        <v>455</v>
      </c>
      <c r="C46" s="5" t="s">
        <v>411</v>
      </c>
      <c r="D46" s="132">
        <v>6.257</v>
      </c>
      <c r="E46" s="26">
        <v>51136</v>
      </c>
      <c r="F46" s="24">
        <v>54.52</v>
      </c>
      <c r="G46" s="9">
        <v>1086</v>
      </c>
    </row>
    <row r="47" spans="1:7" ht="15">
      <c r="A47" s="15">
        <v>40</v>
      </c>
      <c r="B47" s="23" t="s">
        <v>456</v>
      </c>
      <c r="C47" s="12" t="s">
        <v>260</v>
      </c>
      <c r="D47" s="133">
        <v>5</v>
      </c>
      <c r="E47" s="27">
        <v>52032</v>
      </c>
      <c r="F47" s="25">
        <v>115.18</v>
      </c>
      <c r="G47" s="28">
        <v>1052</v>
      </c>
    </row>
    <row r="48" spans="1:7" ht="15">
      <c r="A48" s="6">
        <v>41</v>
      </c>
      <c r="B48" s="22" t="s">
        <v>325</v>
      </c>
      <c r="C48" s="5" t="s">
        <v>326</v>
      </c>
      <c r="D48" s="132">
        <v>4</v>
      </c>
      <c r="E48" s="26">
        <v>50952</v>
      </c>
      <c r="F48" s="24">
        <v>80.37</v>
      </c>
      <c r="G48" s="9">
        <v>1045</v>
      </c>
    </row>
    <row r="49" spans="1:7" ht="15">
      <c r="A49" s="15">
        <v>42</v>
      </c>
      <c r="B49" s="23" t="s">
        <v>457</v>
      </c>
      <c r="C49" s="12" t="s">
        <v>97</v>
      </c>
      <c r="D49" s="133">
        <v>4</v>
      </c>
      <c r="E49" s="27">
        <v>49157</v>
      </c>
      <c r="F49" s="25">
        <v>170.71</v>
      </c>
      <c r="G49" s="28">
        <v>1040</v>
      </c>
    </row>
    <row r="50" spans="1:7" ht="15">
      <c r="A50" s="6">
        <v>43</v>
      </c>
      <c r="B50" s="22" t="s">
        <v>458</v>
      </c>
      <c r="C50" s="5" t="s">
        <v>433</v>
      </c>
      <c r="D50" s="132">
        <v>4.125</v>
      </c>
      <c r="E50" s="26">
        <v>51987</v>
      </c>
      <c r="F50" s="24">
        <v>164.885</v>
      </c>
      <c r="G50" s="9">
        <v>1015</v>
      </c>
    </row>
    <row r="51" spans="1:7" ht="15">
      <c r="A51" s="15">
        <v>44</v>
      </c>
      <c r="B51" s="23" t="s">
        <v>459</v>
      </c>
      <c r="C51" s="12" t="s">
        <v>347</v>
      </c>
      <c r="D51" s="133">
        <v>4</v>
      </c>
      <c r="E51" s="27">
        <v>51683</v>
      </c>
      <c r="F51" s="25">
        <v>90.97</v>
      </c>
      <c r="G51" s="28">
        <v>1014</v>
      </c>
    </row>
    <row r="52" spans="1:7" ht="15">
      <c r="A52" s="6">
        <v>45</v>
      </c>
      <c r="B52" s="22" t="s">
        <v>272</v>
      </c>
      <c r="C52" s="5" t="s">
        <v>266</v>
      </c>
      <c r="D52" s="132">
        <v>5</v>
      </c>
      <c r="E52" s="26">
        <v>52201</v>
      </c>
      <c r="F52" s="24">
        <v>152.215</v>
      </c>
      <c r="G52" s="9">
        <v>1007</v>
      </c>
    </row>
    <row r="53" spans="1:7" ht="15">
      <c r="A53" s="15">
        <v>46</v>
      </c>
      <c r="B53" s="23" t="s">
        <v>323</v>
      </c>
      <c r="C53" s="12" t="s">
        <v>324</v>
      </c>
      <c r="D53" s="133">
        <v>4</v>
      </c>
      <c r="E53" s="27">
        <v>51014</v>
      </c>
      <c r="F53" s="25">
        <v>60.79</v>
      </c>
      <c r="G53" s="28">
        <v>1007</v>
      </c>
    </row>
    <row r="54" spans="1:7" ht="15">
      <c r="A54" s="6">
        <v>47</v>
      </c>
      <c r="B54" s="118" t="s">
        <v>460</v>
      </c>
      <c r="C54" s="5" t="s">
        <v>461</v>
      </c>
      <c r="D54" s="132">
        <v>3.75</v>
      </c>
      <c r="E54" s="26">
        <v>53236</v>
      </c>
      <c r="F54" s="24">
        <v>81.275</v>
      </c>
      <c r="G54" s="9">
        <v>999</v>
      </c>
    </row>
    <row r="55" spans="1:7" ht="15">
      <c r="A55" s="15">
        <v>48</v>
      </c>
      <c r="B55" s="23" t="s">
        <v>462</v>
      </c>
      <c r="C55" s="12" t="s">
        <v>463</v>
      </c>
      <c r="D55" s="133">
        <v>3.75</v>
      </c>
      <c r="E55" s="27">
        <v>52048</v>
      </c>
      <c r="F55" s="25">
        <v>63.175</v>
      </c>
      <c r="G55" s="28">
        <v>983</v>
      </c>
    </row>
    <row r="56" spans="1:7" ht="15">
      <c r="A56" s="6">
        <v>49</v>
      </c>
      <c r="B56" s="22" t="s">
        <v>464</v>
      </c>
      <c r="C56" s="5" t="s">
        <v>411</v>
      </c>
      <c r="D56" s="132">
        <v>5</v>
      </c>
      <c r="E56" s="26">
        <v>48945</v>
      </c>
      <c r="F56" s="24">
        <v>43.83</v>
      </c>
      <c r="G56" s="9">
        <v>983</v>
      </c>
    </row>
    <row r="57" spans="1:7" ht="15">
      <c r="A57" s="15">
        <v>50</v>
      </c>
      <c r="B57" s="23" t="s">
        <v>502</v>
      </c>
      <c r="C57" s="12" t="s">
        <v>289</v>
      </c>
      <c r="D57" s="133">
        <v>3.75</v>
      </c>
      <c r="E57" s="27">
        <v>50192</v>
      </c>
      <c r="F57" s="25">
        <v>158.495</v>
      </c>
      <c r="G57" s="28">
        <v>975</v>
      </c>
    </row>
    <row r="58" ht="12.75">
      <c r="G58" s="29"/>
    </row>
    <row r="59" spans="1:7" ht="12.75">
      <c r="A59" s="30" t="s">
        <v>101</v>
      </c>
      <c r="B59" s="31"/>
      <c r="C59" s="31"/>
      <c r="D59" s="31"/>
      <c r="E59" s="31"/>
      <c r="F59" s="31"/>
      <c r="G59" s="31"/>
    </row>
    <row r="60" spans="1:7" ht="37.5" customHeight="1">
      <c r="A60" s="160" t="s">
        <v>503</v>
      </c>
      <c r="B60" s="161"/>
      <c r="C60" s="161"/>
      <c r="D60" s="161"/>
      <c r="E60" s="161"/>
      <c r="F60" s="161"/>
      <c r="G60" s="161"/>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2015-05-12T13:54:45Z</cp:lastPrinted>
  <dcterms:created xsi:type="dcterms:W3CDTF">2011-05-04T20:40:35Z</dcterms:created>
  <dcterms:modified xsi:type="dcterms:W3CDTF">2015-08-04T16:03:41Z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